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5510" windowHeight="117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50" i="1"/>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49"/>
  <c r="D48"/>
  <c r="D47"/>
  <c r="D46"/>
  <c r="D45"/>
  <c r="D44"/>
  <c r="D43"/>
  <c r="D42"/>
  <c r="D41"/>
  <c r="D40"/>
  <c r="D39"/>
  <c r="D38"/>
  <c r="D37"/>
  <c r="D36"/>
  <c r="D35"/>
  <c r="D34"/>
  <c r="D33"/>
  <c r="D32"/>
  <c r="D31"/>
  <c r="D30"/>
  <c r="D29" l="1"/>
  <c r="D28"/>
  <c r="D18"/>
  <c r="D27"/>
  <c r="D26"/>
  <c r="D25"/>
  <c r="D24"/>
  <c r="D23"/>
  <c r="D20"/>
  <c r="D22" l="1"/>
  <c r="D21"/>
  <c r="D19"/>
  <c r="D17"/>
  <c r="D16"/>
  <c r="D15"/>
  <c r="D14"/>
  <c r="D13"/>
  <c r="D12"/>
  <c r="D137" s="1"/>
</calcChain>
</file>

<file path=xl/comments1.xml><?xml version="1.0" encoding="utf-8"?>
<comments xmlns="http://schemas.openxmlformats.org/spreadsheetml/2006/main">
  <authors>
    <author>msteacher</author>
  </authors>
  <commentList>
    <comment ref="D137" authorId="0">
      <text>
        <r>
          <rPr>
            <b/>
            <sz val="9"/>
            <color indexed="81"/>
            <rFont val="Tahoma"/>
            <family val="2"/>
          </rPr>
          <t>msteacher:</t>
        </r>
        <r>
          <rPr>
            <sz val="9"/>
            <color indexed="81"/>
            <rFont val="Tahoma"/>
            <family val="2"/>
          </rPr>
          <t xml:space="preserve">
</t>
        </r>
      </text>
    </comment>
  </commentList>
</comments>
</file>

<file path=xl/sharedStrings.xml><?xml version="1.0" encoding="utf-8"?>
<sst xmlns="http://schemas.openxmlformats.org/spreadsheetml/2006/main" count="494" uniqueCount="198">
  <si>
    <t>Title of Project</t>
  </si>
  <si>
    <t>PBL for PEDU 504</t>
  </si>
  <si>
    <t>PBL for PEDU 509</t>
  </si>
  <si>
    <t>For easy reference for your internship mentor, please complete the chart below summarizing your 2 PBL projects.</t>
  </si>
  <si>
    <t>Date</t>
  </si>
  <si>
    <t>Topic</t>
  </si>
  <si>
    <t>Area</t>
  </si>
  <si>
    <r>
      <t xml:space="preserve">What did you work on?
</t>
    </r>
    <r>
      <rPr>
        <i/>
        <sz val="11"/>
        <color theme="1"/>
        <rFont val="Calibri"/>
        <family val="2"/>
        <scheme val="minor"/>
      </rPr>
      <t>(brief description of overall project + specific tasks accomplished)</t>
    </r>
  </si>
  <si>
    <r>
      <t xml:space="preserve">Related NELP Standards
</t>
    </r>
    <r>
      <rPr>
        <i/>
        <sz val="11"/>
        <color theme="1"/>
        <rFont val="Calibri"/>
        <family val="2"/>
        <scheme val="minor"/>
      </rPr>
      <t>(by element number)</t>
    </r>
  </si>
  <si>
    <t xml:space="preserve">TOTAL HOURS       </t>
  </si>
  <si>
    <t>Name &amp; Contact Information of Site Based Supervisor</t>
  </si>
  <si>
    <t>Total Time</t>
  </si>
  <si>
    <t>Start Time
(round to 1/4 hour)</t>
  </si>
  <si>
    <t>End Time
(round to 1/4 hour)</t>
  </si>
  <si>
    <t>don't copy/paste in the time boxes below-it ruins formatting</t>
  </si>
  <si>
    <t>Amelia County Public Schools, Coaches Code of Conduct Manual</t>
  </si>
  <si>
    <t>Name:  Mrs. Parcilla Salley, Principal Amelia High School
Email:  salleyp@ameliaschools.com
Phone:  (804) 561-2101</t>
  </si>
  <si>
    <t xml:space="preserve">Planning with the Reading Specialist-establishing a SMART Goal for writing and gap groups for the 8th grade team </t>
  </si>
  <si>
    <t>Middle</t>
  </si>
  <si>
    <t>Central Office</t>
  </si>
  <si>
    <t>504-Planning session with ACHS principal and athletic director regarding the Coaches Code of Conduct Manual; Conducted a team &amp; coaching staff meeting (volleyball); monitored the volleyball game; provided conflict resolution training for the head volleyball coach; organized and trained staff on how to complete the Player Evaluation Sheets; collected and tallied the results</t>
  </si>
  <si>
    <t xml:space="preserve">High </t>
  </si>
  <si>
    <t>504-Meeting with Head Coach (volleyball), Athletic Director (ACHS), and parent reagarding conflict resolution strategies</t>
  </si>
  <si>
    <t>High</t>
  </si>
  <si>
    <t>9/1/206</t>
  </si>
  <si>
    <t>504-Planning meeting with ACHS Principal regarding conflict resolution plan for the volleyball team; Monitored volleyball practice and conducted conflict resolution training</t>
  </si>
  <si>
    <t>Community</t>
  </si>
  <si>
    <t>Amelia County Middle School, A Night of Excellence</t>
  </si>
  <si>
    <t>504-Research and Planning for the ACPS Coaches Code of Conduct Manual; Established the framework for the project</t>
  </si>
  <si>
    <t>Name: Dr. Sarah Tanner-Anderson
Email: tanner-andersons@ameliaschools.com
Phone:  804-561-4422</t>
  </si>
  <si>
    <t>Partnerships</t>
  </si>
  <si>
    <t>1.1, 1.2, 1.3</t>
  </si>
  <si>
    <t>5.1  5.3</t>
  </si>
  <si>
    <t>Learning System  Instructional Practice</t>
  </si>
  <si>
    <t xml:space="preserve">4.1    4.2  </t>
  </si>
  <si>
    <t>Professional Culture</t>
  </si>
  <si>
    <t>4.1   4.2   4.4</t>
  </si>
  <si>
    <t>Learning Supports</t>
  </si>
  <si>
    <t>Communication;Partnerships</t>
  </si>
  <si>
    <t>Mission &amp; Vision;Values;Support System</t>
  </si>
  <si>
    <t>Internship Log Fall 2016 Semester 1                    Your Name:  Valarie Harris</t>
  </si>
  <si>
    <t>Supervised ACPS Twlight School-Assisted students with online courses for credit recovery; monitored online activity of enrolled students; provided online technical assitance to enrolled students.</t>
  </si>
  <si>
    <t>Support System; Learning System; Learning Supports</t>
  </si>
  <si>
    <t>1.3; 4.1, 4.4</t>
  </si>
  <si>
    <t>Planning session with ACMS guidance counselor for our November Career Fair; Decided on date for the fair; Created letter to the participates</t>
  </si>
  <si>
    <t>Mission &amp; Vision;Values; Support System</t>
  </si>
  <si>
    <t>Mission &amp; Vision; Values; Support System</t>
  </si>
  <si>
    <t>Planning the participates list for the Career Fair at ACMS</t>
  </si>
  <si>
    <t>Communication Systems</t>
  </si>
  <si>
    <t>Created a team assessment form. Conducted player interviews. Supervised the team's practice. Conducted a staff/player training on conflict resolution strategies for the team.</t>
  </si>
  <si>
    <t>Equitable Access</t>
  </si>
  <si>
    <t>Planned the agenda for the 8th Grade team meeting. Created a participants survey for the Career Fair at ACMS. Conference with ACMS Principal regarding serving as the School Mentor for ACMS.</t>
  </si>
  <si>
    <t>Communication</t>
  </si>
  <si>
    <t>Supervised volleyball games at ACHS</t>
  </si>
  <si>
    <t>Engagement</t>
  </si>
  <si>
    <t>Instructional Practice</t>
  </si>
  <si>
    <t>Conference with ACHS principal regarding Code of Conduct Manual, and progress of the volleyball team</t>
  </si>
  <si>
    <t>Mission &amp; Vision; Values; Suport System</t>
  </si>
  <si>
    <t>Workplace Conditions</t>
  </si>
  <si>
    <t>Elementary</t>
  </si>
  <si>
    <t>Management and Operation Systems</t>
  </si>
  <si>
    <t>Supervised ACHS JV and Varsity Volleyball teams for their away games at Prince Edward-Conflict Resolution Strategies Implemented!</t>
  </si>
  <si>
    <t>Supervised ACHS JV and Varsity Volleyball teams practice. Conflict Resolution Strategies Implemented!</t>
  </si>
  <si>
    <t>509-Planned the agenda for the 8th Grade team meeting. Created a survey for the Night of Excellence for ACMS staff.</t>
  </si>
  <si>
    <t xml:space="preserve"> Middle</t>
  </si>
  <si>
    <t>Supervised ACHS JV and Varsity Volleyball teams for their away games at Buckingham; Conflict Resolution Strategies implemented!</t>
  </si>
  <si>
    <t>Assisted the Assistant Principal with bus dismissal in the absence of the Principal</t>
  </si>
  <si>
    <t>Supervised ACHS volleyball games</t>
  </si>
  <si>
    <t>Interviewed the Special Education Coordinator regarding SPED procedures for ACMS</t>
  </si>
  <si>
    <t>Learning System; Instructional Practice; Assessment System; Learning Supports</t>
  </si>
  <si>
    <t>4.1, 4.2, 4.3, 4.4</t>
  </si>
  <si>
    <t>Supervised ACHS volleyball practice</t>
  </si>
  <si>
    <t>Planned the agenda for the 8th Grade team meeting. Conferenced with the Math Specialist regarding pacing guides for the math department.</t>
  </si>
  <si>
    <t>Learning System; Instructional Practice; Learning Supports</t>
  </si>
  <si>
    <t>4.1, 4.2, 4.4</t>
  </si>
  <si>
    <t>Learning System; Learning Supports</t>
  </si>
  <si>
    <t>MIddle</t>
  </si>
  <si>
    <t>4.1, 4.4</t>
  </si>
  <si>
    <t>Equitable Access; Responsive Practice; Supportive School Community</t>
  </si>
  <si>
    <t>3.2, 3.3, 3.4</t>
  </si>
  <si>
    <t>Supervised ACHS volleyball games in Lunenburg</t>
  </si>
  <si>
    <t>504-Edited the Coaches' Code of Conduct Manual for ACPS; Email a copy to cohort memebers and ACPS administrators</t>
  </si>
  <si>
    <t>Complied participates information for the ACMS Career Fair and consulted with the Guidance Counselor</t>
  </si>
  <si>
    <t>Partnershps</t>
  </si>
  <si>
    <t>Data and Resources; Communication Systems</t>
  </si>
  <si>
    <t>6.2, 6.3</t>
  </si>
  <si>
    <t>Conferenced with Athletic Director regarding Code of Conduct Manual; Conferenced with ACMS Assistnant Principal and Math Specialist regarding parental concerns in Geometry</t>
  </si>
  <si>
    <t>Supervised ACMS volleyball game</t>
  </si>
  <si>
    <t>Support System</t>
  </si>
  <si>
    <t>Supervised ACHS vollleyball games against Bluestone</t>
  </si>
  <si>
    <t>Supervised ACHS volleyball games at Goochland</t>
  </si>
  <si>
    <t>Created the agenda for the Math Department meeting for 10/4/16; Created the agenda for the 8th grade team meeting</t>
  </si>
  <si>
    <t>504-Made edits to the Coaches Code of Conduct Manual</t>
  </si>
  <si>
    <t>Created a Parent Teacher Conference Agenda/Notes form for ACMS; Complied replies to ACMS Career Fair</t>
  </si>
  <si>
    <t>Created the agenda for the  8th grade team; Conferenced with the Math Specialist regarding Math Deprtment data.</t>
  </si>
  <si>
    <t>Supervised Bus Duty and Car rider pick up in the absences of the administrators.</t>
  </si>
  <si>
    <t>504-Conferenced with the Athletic Director at ACHS regarding the tryout rubrics for the Coaches' Code of Conduct Manual.</t>
  </si>
  <si>
    <t>Supervised ACHS volleyball games at Amelia Academy</t>
  </si>
  <si>
    <t>Conducted the 8th Grade Team Meeting; Discussed upcoming field trip, Pride Passes, next meeting with the ITRT, Spring Dance, and student concerns</t>
  </si>
  <si>
    <t>Supervised the ACHS volleyball practice</t>
  </si>
  <si>
    <t>Supervised the ACHS volleyball games against Prince Edward</t>
  </si>
  <si>
    <t>Created the Agenda for the ACMS New Teacher Mentor Meeting and made mentee folders for each new teacher</t>
  </si>
  <si>
    <t>Support System; Improvement; Professional Norms</t>
  </si>
  <si>
    <t>1.3, 1.4, 2.1</t>
  </si>
  <si>
    <t>Consulted with the ACHS volleyball coach on how handle parents concerns regarding athletes playing time</t>
  </si>
  <si>
    <t>Conducted the ACMS Division Mentor Meeting with new teachers; Discussed my role as ACMS mentor, classroom observations, submitting grades, and parent teacher conferernces</t>
  </si>
  <si>
    <t>Conference with ACMS Principal regarding questions from the mentor meeting regarding Parent Teacher Conferences and Chairing the school's committee on Leadership Development</t>
  </si>
  <si>
    <t>504-Made edits to the Coaches Code of Conduct Manual; Sent email to ACMS and ACHS Athlectic Directors regarding edits, coaches input, and having the manual approved at the November School Board meeting</t>
  </si>
  <si>
    <t xml:space="preserve">509-Planning for The Night of Excellence Event; Sent email to Dr. Tanner-Anderson regarding-In preparation for the upcoming Night of Excellence do we need to think about the following: 1) Sign in Sheets to collect data (Electronic Sign in as well-Google Doc),  2) Article for the Monitor, 3)Facebook Post, 4) Letters to Parents, 5)Logistics Design, 6)Set up Time, 7) Written notification to the Parents or Flyers, 8) Programs or Brochures for that night
</t>
  </si>
  <si>
    <t>Mission and Vision; Support System; Data and Resources; Professional Culture</t>
  </si>
  <si>
    <t>1.1, 1.3, 6.2 7.2</t>
  </si>
  <si>
    <t>Created the Agenda for school wide 8th grade team meeting</t>
  </si>
  <si>
    <t>Conducted the school wide 8th grade team meeting; Discussed:  Pride Passes, Parent Teacher Conferences Forms, Grades, and Gradebook procedures</t>
  </si>
  <si>
    <t>Supervised ACHS volleyball games against Buckingham</t>
  </si>
  <si>
    <t>HIgh</t>
  </si>
  <si>
    <t>509-Consulted with ACMS Principal regarding The Night of Excellence; Disscussed survey results for attendance of staff members; Confirmation of showcase items</t>
  </si>
  <si>
    <t>Support System; Data and Resources; Professional Culture</t>
  </si>
  <si>
    <t>1.3, 6.2 7.2</t>
  </si>
  <si>
    <t>Supervised ACHS volleyball games at Nottoway High School; Provided conflict resolution intervention with a concerned parent</t>
  </si>
  <si>
    <t>Consulted with ACHS Principal regarding conflict resolution intervention offered to a concerned parent at the volleyball game</t>
  </si>
  <si>
    <t>Supervised ACHS volleyball games againist Brunswick</t>
  </si>
  <si>
    <t>Coordinated Parent Teacher Conferences for the 8th Grade Team; Conducted the meetings as the team leader; Established the guidelines for the meeting</t>
  </si>
  <si>
    <t>Communication; Engagement</t>
  </si>
  <si>
    <t>5.1, 5.2</t>
  </si>
  <si>
    <t>Supervised ACHS volleyball games against Lunenburg</t>
  </si>
  <si>
    <t>Conducted a brief 8th grade team meeting regarding grief notification and counseling</t>
  </si>
  <si>
    <t>Supervised ACHS volleyball games at Bluestone High School</t>
  </si>
  <si>
    <t>Assisted ACMS Principal in coordinating grief notification and counseling for the 8th grade</t>
  </si>
  <si>
    <t>Researched ACMS Career Fair Participate gifts on Postive Promotions Website; Provided a list of potential gifts for the counseling department</t>
  </si>
  <si>
    <t>Supervised Amelia Parks and Recreation playoff football games.</t>
  </si>
  <si>
    <t>Supervised ACHS varsity volleyball practice</t>
  </si>
  <si>
    <t xml:space="preserve">Supervised ACHS varsity volleyball playoff game against Brunswick  </t>
  </si>
  <si>
    <t>Conducted the 8th Grade Team Meeting; Discussed regrouping the pride class, student achievement, and parent teacher conferences</t>
  </si>
  <si>
    <t>Supervised ACHS varsity volleyball playoff game against Prince Edward</t>
  </si>
  <si>
    <t>Supervised ACHS varsity volleyball conference game in Goochland</t>
  </si>
  <si>
    <t>509-Created the Sign-in Sheets for the Night of Excellences (Staff, School Board, &amp; Parents); Tallied the total staff memebers participating in the event; Consulted with ACMS principal regarding the final preparation for the event; Tallied the total number of Career Fair Participates; Consulted with the School Counselor regarding the final preparation for the event</t>
  </si>
  <si>
    <t>Supervised ACHS varsity volleyball playoff game at Bruton High School (Williamsburg, VA)</t>
  </si>
  <si>
    <t>Represented Amelia on the Parent Advisory Committee Meeting at Southside Virginia Community College Governor's School; Discussed improvements in communicaiton with parents</t>
  </si>
  <si>
    <t>Learning System; Learning Supports; Advocacy</t>
  </si>
  <si>
    <t>4.1, 4.4, 5.4</t>
  </si>
  <si>
    <t xml:space="preserve">Assisted ACMS Assistant Principal with assessing the needs of an erractic, and disillusional student. Assisted in contacting the authorities,  rescue squad, and ACMS Principal who was away at ACHS for the Veterans Day program. </t>
  </si>
  <si>
    <t>Support System; Equitable Protocols; Equitable Access; Communication; Legal Compliance</t>
  </si>
  <si>
    <t>1.3, 3.1, 3.2, 5.1, 6.4</t>
  </si>
  <si>
    <t>11/112016</t>
  </si>
  <si>
    <t>509-Consulted with ACMS principal regarding coordinating ACMS Band ensemble for the Night of Excellence.</t>
  </si>
  <si>
    <t>509-Set up the library for the Night of Excellence Student Showcase and the ACPS School Board Meeting</t>
  </si>
  <si>
    <t>509-Set up the library for the Night of Excellence Student Showcase</t>
  </si>
  <si>
    <t>Mission and Vision, Support System; Data and Resources; Professional Culture</t>
  </si>
  <si>
    <t>509-Hosted the Meet and Greet between ACMS staff, students, Community, and School Board Members; Band Ensemble played, Spainsh students read Dr. Suess in spainish; Student work showcase.</t>
  </si>
  <si>
    <t>509-Prepped Civics students for their presentation at the School Board Meeting. Worked on speaking voice; tone; pacing with the powerpoint.</t>
  </si>
  <si>
    <t>509-Attended the November School Board Meeting. Supported Civics Students powerpont presentation to the board.</t>
  </si>
  <si>
    <t>Met with Critical Needs Assessment School-Based Team-Served as the team leader for Domain 5:Leadership and Goverance. Reviewed Our School's Data for Leadership and Goverance.</t>
  </si>
  <si>
    <t>Improvement</t>
  </si>
  <si>
    <t>Spoke at ACHS for The Governor's School of Southside Virginia recruitement meeting regarding a parent perspective of governor's school, and as Amelia's Parent Advisory Committee representative.</t>
  </si>
  <si>
    <t>Created a powerpoint presentation on Classroom Management for the Division wide New Teacher Mentoring Workshop on 11/21/2016 at the Central Office</t>
  </si>
  <si>
    <t>Conducted the 8th Grade Team Meeting; Discussed grades, writing prompts for 8th graders during pride period, student concerns and concerns for the administration.</t>
  </si>
  <si>
    <t>Made changes to a powerpoint presentation on Classroom Management for the Division wide New Teacher Mentoring Workshop on 11/21/2016 at 3:45pm the Central Office; Observed first year teachers to ACMS in preparation for the Division Mentor Workshop.</t>
  </si>
  <si>
    <t>11/21/216</t>
  </si>
  <si>
    <t>Conducted a team building activity on Trust. Conducted a professional developmnet on Classroom Management for the Division wide New Teacher Mentoring Program.</t>
  </si>
  <si>
    <r>
      <t xml:space="preserve">Site Based Advising                                                      </t>
    </r>
    <r>
      <rPr>
        <sz val="11"/>
        <color theme="1"/>
        <rFont val="Brush Script MT"/>
        <family val="4"/>
      </rPr>
      <t>Parcilla Salley</t>
    </r>
    <r>
      <rPr>
        <sz val="11"/>
        <color theme="1"/>
        <rFont val="Calibri"/>
        <family val="2"/>
        <scheme val="minor"/>
      </rPr>
      <t xml:space="preserve">
Administrator/Supervisor Signature:                    </t>
    </r>
    <r>
      <rPr>
        <sz val="11"/>
        <color theme="1"/>
        <rFont val="Brush Script MT"/>
        <family val="4"/>
      </rPr>
      <t>Dr. Sarah Tanner-AndersonDr. Sarah Tanner-Anderson</t>
    </r>
  </si>
  <si>
    <t>504-Met with the head volleyball coach and provided conflict resolution strategies; Discussed having mutual repsect for players and parents.</t>
  </si>
  <si>
    <t xml:space="preserve"> Learning System; Instructional Practice; Learning Supports</t>
  </si>
  <si>
    <t>504-Provided conflict resolution strategies to the volleyball team and coaching staff; monitored the volleyball games; Discussed how to have mutual respect for one another.</t>
  </si>
  <si>
    <t>504-Conference call with ACHS principal regarding conflict resolution strategies for the volleyball team. Discussed the coach respecting for all of the athletes needs.</t>
  </si>
  <si>
    <t>509-Discussion and interview of Dr. Eagle regarding the lack of a curriculum for ACPS; Set up an interview for a later date.</t>
  </si>
  <si>
    <t>509-Interviewed Dr. Eagle regarding curriculum planning for ACPS; Curriculum is being developed using a template provided by a professor at William &amp; Mary University.</t>
  </si>
  <si>
    <t>Established agenda for the 8th grade team meeting; Conducted the team meeting with the ELL Coordinator-Discussed the needs for ELL students.</t>
  </si>
  <si>
    <t>Planning ACMS Career Fair; Created an emailling list</t>
  </si>
  <si>
    <t>504-Research and Planning for the ACPS Coaches Code of Conduct Manual; Online research of different manual formats.</t>
  </si>
  <si>
    <t>Provided supperviosn at the Amelia County Parks and Recreation football games; Assisted as the clock keeper.</t>
  </si>
  <si>
    <t>504-Meeting with ACHS Principal-updated her on the progress of the volleyball team; Discussed volleyball team building trust and respect for teammates.</t>
  </si>
  <si>
    <t>504/509-Team planning with cohort partners. @Cumberland Middle School; Discussed coaches' manual format and format for the Night of Excellence.</t>
  </si>
  <si>
    <t>Supervised ACHS volleyball games in Cumerland.</t>
  </si>
  <si>
    <t>Conference call with ACHS Principal regarding the progress of the volleyball team. Discussed team's lack of trust and confidence in the coaches and teammates.</t>
  </si>
  <si>
    <t>Conducted the 8th Grade Team meeting along with the ITRT Trainer. Conducted training on Classflow; Discussed work for a volunteer grandparent, SMART goals for the 8th grade team, student concerns and concerns for the administration.</t>
  </si>
  <si>
    <t>Conference call with ACHS Principal regarding the progress of the volleyball team; Team must continue to work on trust issues.</t>
  </si>
  <si>
    <t>Supervised and helped serve ACHS football team before their home football game. (local church)</t>
  </si>
  <si>
    <t>504-Worked on Code of Conduct Manual; Created the Table of Contents, ACPS Information Section, Introduction, and the Athletic Department sections.</t>
  </si>
  <si>
    <t>Conference with ACMS principal regarding The Night of Excellecne in conjunction with the November School Board Meeting; Discussed combine Arts in the Park and host the Meet and Greet for the November School Board Meeting.</t>
  </si>
  <si>
    <t>Conference with Math Department teacher regarding concerns about instructional methods and coteaching. Discussed following the Curicculum Framework and having mutual respect for the coteacher in the classroom.</t>
  </si>
  <si>
    <t>Supervisored volleyball practice; Monitored players interactions with the teammates and coaches.</t>
  </si>
  <si>
    <t xml:space="preserve">Conference with ACES assistant principal regarding possible internship hours at ACES; Discussed upcoming events at ACES. </t>
  </si>
  <si>
    <t>Attend the September School Board Meeting held at ACES.</t>
  </si>
  <si>
    <t>509-Planned and organzied the Night of Excellence; Established and contacted the participates.</t>
  </si>
  <si>
    <t>Conducted the 8th Grade Team meeting. Discussed dates for the Captial One CHOICES Program,  and Discovery Education.</t>
  </si>
  <si>
    <t>Supervised volleyball practice at ACHS; Work on team building strategies</t>
  </si>
  <si>
    <t>504-Coaches' Code of Conduct Manual; Created the Coaches Conduct and Head Coach Responsibilities sections</t>
  </si>
  <si>
    <t>Conducted the 8th Grade Team meeting; Discussed student concerns, and concerns for the administration.</t>
  </si>
  <si>
    <t>Division Mentor Meeting at the Central Office; Discussed the job description, services to provide to the new teachers to ACPS.</t>
  </si>
  <si>
    <t>504-Edited the Coaches' Code of Conduct Manual for ACPS; Created the Certification, Concussion Education, and Forms sections.</t>
  </si>
  <si>
    <t>Created a Weekly Team Meeting Log for ACMS; Form should be used by each grade level.</t>
  </si>
  <si>
    <t xml:space="preserve"> 504-Made edits to the Coaches' Code of Conduct Manual; Created Administration Contact Information, Medical Contact Information, Media Contact Information Signature Page sections</t>
  </si>
  <si>
    <t>Conducted the 8th grade team meeting; Discussed grading system, student concerns and concerns for the administration</t>
  </si>
  <si>
    <t>509-Interviewed the Reading Specialist/Title 1 Coordinator at ACES for Title 1 paper</t>
  </si>
  <si>
    <t>Supervised football games for Amelia County Parks and Recreation; Supervised the press box-clock keeper and announcer</t>
  </si>
  <si>
    <t>Conducted the 8th grade team meeting; Discussed Pride Period class and the weekly schedule for pride, student concerns and concerns for the administration.</t>
  </si>
  <si>
    <t>504-Made edits to the Coaches Code of Conduct Manual; Created tryout scoring rubrics for each sport.</t>
  </si>
  <si>
    <t>509-Created the Agenda Flyer for the Night of Excellence Student Showcase</t>
  </si>
</sst>
</file>

<file path=xl/styles.xml><?xml version="1.0" encoding="utf-8"?>
<styleSheet xmlns="http://schemas.openxmlformats.org/spreadsheetml/2006/main">
  <numFmts count="2">
    <numFmt numFmtId="164" formatCode="[$-409]h:mm\ AM/PM;@"/>
    <numFmt numFmtId="165" formatCode="h:mm;@"/>
  </numFmts>
  <fonts count="8">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9"/>
      <color theme="1"/>
      <name val="Calibri"/>
      <family val="2"/>
      <scheme val="minor"/>
    </font>
    <font>
      <sz val="11"/>
      <color theme="1"/>
      <name val="Brush Script MT"/>
      <family val="4"/>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0" xfId="0" applyBorder="1" applyAlignment="1">
      <alignment vertical="top" wrapText="1"/>
    </xf>
    <xf numFmtId="0" fontId="0" fillId="0" borderId="0" xfId="0" applyAlignment="1">
      <alignment vertical="top"/>
    </xf>
    <xf numFmtId="0" fontId="0" fillId="0" borderId="1" xfId="0" applyBorder="1" applyAlignment="1">
      <alignment vertical="top" wrapText="1"/>
    </xf>
    <xf numFmtId="0" fontId="1" fillId="0" borderId="0" xfId="0" applyFont="1" applyAlignment="1">
      <alignment vertical="top"/>
    </xf>
    <xf numFmtId="0" fontId="0" fillId="0" borderId="0" xfId="0" applyAlignment="1">
      <alignment horizontal="right" vertical="top"/>
    </xf>
    <xf numFmtId="165" fontId="0" fillId="0" borderId="1" xfId="0" applyNumberFormat="1" applyBorder="1" applyAlignment="1">
      <alignment horizontal="center" vertical="top" wrapText="1"/>
    </xf>
    <xf numFmtId="164" fontId="0" fillId="0" borderId="1" xfId="0" applyNumberFormat="1" applyBorder="1" applyAlignment="1">
      <alignment horizontal="center" vertical="top" wrapText="1"/>
    </xf>
    <xf numFmtId="14" fontId="0" fillId="0" borderId="1" xfId="0" applyNumberFormat="1" applyBorder="1" applyAlignment="1">
      <alignment vertical="top" wrapText="1"/>
    </xf>
    <xf numFmtId="14" fontId="0" fillId="0" borderId="2" xfId="0" applyNumberFormat="1" applyBorder="1" applyAlignment="1">
      <alignment vertical="top" wrapText="1"/>
    </xf>
    <xf numFmtId="164" fontId="0" fillId="0" borderId="5" xfId="0" applyNumberFormat="1" applyBorder="1" applyAlignment="1">
      <alignment horizontal="center" vertical="top" wrapText="1"/>
    </xf>
    <xf numFmtId="164" fontId="0" fillId="0" borderId="3"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lignment horizontal="right" vertical="top"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vertical="top" wrapText="1"/>
    </xf>
    <xf numFmtId="46" fontId="1" fillId="2" borderId="1" xfId="0" applyNumberFormat="1" applyFont="1" applyFill="1" applyBorder="1" applyAlignment="1">
      <alignment horizontal="center" vertical="top" wrapText="1"/>
    </xf>
    <xf numFmtId="0" fontId="1" fillId="0" borderId="2" xfId="0" applyFont="1" applyBorder="1" applyAlignment="1">
      <alignment horizontal="right" vertical="top" wrapText="1"/>
    </xf>
    <xf numFmtId="0" fontId="1" fillId="0" borderId="5" xfId="0" applyFont="1" applyBorder="1" applyAlignment="1">
      <alignment horizontal="right" vertical="top" wrapText="1"/>
    </xf>
    <xf numFmtId="0" fontId="1" fillId="0" borderId="3" xfId="0" applyFont="1" applyBorder="1" applyAlignment="1">
      <alignment horizontal="right" vertical="top" wrapText="1"/>
    </xf>
    <xf numFmtId="0" fontId="0" fillId="0" borderId="1" xfId="0" applyBorder="1" applyAlignment="1">
      <alignment horizontal="left" vertical="top" wrapText="1"/>
    </xf>
    <xf numFmtId="0" fontId="3" fillId="0" borderId="0" xfId="0" applyFont="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top" wrapText="1"/>
    </xf>
    <xf numFmtId="0" fontId="0" fillId="0" borderId="4" xfId="0" applyBorder="1" applyAlignment="1">
      <alignment horizontal="left" vertical="top" wrapText="1"/>
    </xf>
    <xf numFmtId="0" fontId="0" fillId="0" borderId="6"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37"/>
  <sheetViews>
    <sheetView tabSelected="1" topLeftCell="A133" zoomScale="90" zoomScaleNormal="90" workbookViewId="0">
      <selection activeCell="E139" sqref="E139"/>
    </sheetView>
  </sheetViews>
  <sheetFormatPr defaultColWidth="9.140625" defaultRowHeight="15"/>
  <cols>
    <col min="1" max="1" width="12.7109375" style="2" customWidth="1"/>
    <col min="2" max="2" width="15.28515625" style="2" customWidth="1"/>
    <col min="3" max="3" width="15.140625" style="2" customWidth="1"/>
    <col min="4" max="4" width="14.85546875" style="2" customWidth="1"/>
    <col min="5" max="5" width="53.7109375" style="2" customWidth="1"/>
    <col min="6" max="7" width="16" style="2" customWidth="1"/>
    <col min="8" max="8" width="20.7109375" style="2" customWidth="1"/>
    <col min="9" max="16384" width="9.140625" style="2"/>
  </cols>
  <sheetData>
    <row r="1" spans="1:12" s="4" customFormat="1" ht="18.75">
      <c r="A1" s="22" t="s">
        <v>40</v>
      </c>
      <c r="B1" s="22"/>
      <c r="C1" s="22"/>
      <c r="D1" s="22"/>
      <c r="E1" s="22"/>
      <c r="F1" s="22"/>
      <c r="G1" s="22"/>
      <c r="H1" s="22"/>
    </row>
    <row r="3" spans="1:12">
      <c r="B3" s="5"/>
    </row>
    <row r="4" spans="1:12">
      <c r="A4" s="2" t="s">
        <v>3</v>
      </c>
    </row>
    <row r="6" spans="1:12">
      <c r="A6" s="23"/>
      <c r="B6" s="24"/>
      <c r="C6" s="27" t="s">
        <v>0</v>
      </c>
      <c r="D6" s="29"/>
      <c r="E6" s="28"/>
      <c r="F6" s="21" t="s">
        <v>10</v>
      </c>
      <c r="G6" s="21"/>
      <c r="H6" s="21"/>
      <c r="I6" s="1"/>
      <c r="J6" s="1"/>
      <c r="K6" s="1"/>
      <c r="L6" s="1"/>
    </row>
    <row r="7" spans="1:12" ht="52.5" customHeight="1">
      <c r="A7" s="27" t="s">
        <v>1</v>
      </c>
      <c r="B7" s="28"/>
      <c r="C7" s="30" t="s">
        <v>15</v>
      </c>
      <c r="D7" s="30"/>
      <c r="E7" s="30"/>
      <c r="F7" s="31" t="s">
        <v>16</v>
      </c>
      <c r="G7" s="32"/>
      <c r="H7" s="32"/>
      <c r="I7" s="1"/>
      <c r="J7" s="1"/>
      <c r="K7" s="1"/>
      <c r="L7" s="1"/>
    </row>
    <row r="8" spans="1:12" ht="52.5" customHeight="1">
      <c r="A8" s="27" t="s">
        <v>2</v>
      </c>
      <c r="B8" s="28"/>
      <c r="C8" s="30" t="s">
        <v>27</v>
      </c>
      <c r="D8" s="30"/>
      <c r="E8" s="30"/>
      <c r="F8" s="21" t="s">
        <v>29</v>
      </c>
      <c r="G8" s="21"/>
      <c r="H8" s="21"/>
      <c r="I8" s="1"/>
      <c r="J8" s="1"/>
      <c r="K8" s="1"/>
      <c r="L8" s="1"/>
    </row>
    <row r="9" spans="1:12">
      <c r="A9" s="1"/>
      <c r="B9" s="25" t="s">
        <v>14</v>
      </c>
      <c r="C9" s="25"/>
      <c r="D9" s="1"/>
      <c r="E9" s="1"/>
      <c r="F9" s="1"/>
      <c r="G9" s="1"/>
      <c r="H9" s="1"/>
      <c r="I9" s="1"/>
      <c r="J9" s="1"/>
      <c r="K9" s="1"/>
      <c r="L9" s="1"/>
    </row>
    <row r="10" spans="1:12" ht="14.45" customHeight="1">
      <c r="A10" s="1"/>
      <c r="B10" s="26"/>
      <c r="C10" s="26"/>
      <c r="D10" s="1"/>
      <c r="E10" s="1"/>
      <c r="F10" s="1"/>
      <c r="G10" s="1"/>
      <c r="H10" s="1"/>
      <c r="I10" s="1"/>
      <c r="J10" s="1"/>
      <c r="K10" s="1"/>
      <c r="L10" s="1"/>
    </row>
    <row r="11" spans="1:12" ht="47.25" customHeight="1">
      <c r="A11" s="3" t="s">
        <v>4</v>
      </c>
      <c r="B11" s="3" t="s">
        <v>12</v>
      </c>
      <c r="C11" s="3" t="s">
        <v>13</v>
      </c>
      <c r="D11" s="3" t="s">
        <v>11</v>
      </c>
      <c r="E11" s="3" t="s">
        <v>7</v>
      </c>
      <c r="F11" s="3" t="s">
        <v>5</v>
      </c>
      <c r="G11" s="3" t="s">
        <v>6</v>
      </c>
      <c r="H11" s="3" t="s">
        <v>8</v>
      </c>
      <c r="I11" s="1"/>
      <c r="J11" s="1"/>
      <c r="K11" s="1"/>
      <c r="L11" s="1"/>
    </row>
    <row r="12" spans="1:12" ht="27.75" customHeight="1">
      <c r="A12" s="8">
        <v>42611</v>
      </c>
      <c r="B12" s="7">
        <v>0.13541666666666666</v>
      </c>
      <c r="C12" s="7">
        <v>0.14583333333333334</v>
      </c>
      <c r="D12" s="6">
        <f>C12-B12</f>
        <v>1.0416666666666685E-2</v>
      </c>
      <c r="E12" s="3" t="s">
        <v>17</v>
      </c>
      <c r="F12" s="3" t="s">
        <v>35</v>
      </c>
      <c r="G12" s="3" t="s">
        <v>18</v>
      </c>
      <c r="H12" s="14">
        <v>7.2</v>
      </c>
      <c r="I12" s="1"/>
      <c r="J12" s="1"/>
      <c r="K12" s="1"/>
      <c r="L12" s="1"/>
    </row>
    <row r="13" spans="1:12" ht="75" customHeight="1">
      <c r="A13" s="8">
        <v>42611</v>
      </c>
      <c r="B13" s="7">
        <v>0.15625</v>
      </c>
      <c r="C13" s="7">
        <v>0.16666666666666666</v>
      </c>
      <c r="D13" s="6">
        <f t="shared" ref="D13:D77" si="0">C13-B13</f>
        <v>1.0416666666666657E-2</v>
      </c>
      <c r="E13" s="3" t="s">
        <v>164</v>
      </c>
      <c r="F13" s="3" t="s">
        <v>161</v>
      </c>
      <c r="G13" s="3" t="s">
        <v>19</v>
      </c>
      <c r="H13" s="3" t="s">
        <v>36</v>
      </c>
      <c r="I13" s="1"/>
      <c r="J13" s="1"/>
      <c r="K13" s="1"/>
      <c r="L13" s="1"/>
    </row>
    <row r="14" spans="1:12" ht="45.75" customHeight="1">
      <c r="A14" s="8">
        <v>42611</v>
      </c>
      <c r="B14" s="7">
        <v>0.17361111111111113</v>
      </c>
      <c r="C14" s="7">
        <v>0.18402777777777779</v>
      </c>
      <c r="D14" s="6">
        <f t="shared" si="0"/>
        <v>1.0416666666666657E-2</v>
      </c>
      <c r="E14" s="3" t="s">
        <v>44</v>
      </c>
      <c r="F14" s="3" t="s">
        <v>38</v>
      </c>
      <c r="G14" s="3" t="s">
        <v>18</v>
      </c>
      <c r="H14" s="3" t="s">
        <v>32</v>
      </c>
      <c r="I14" s="1"/>
      <c r="J14" s="1"/>
      <c r="K14" s="1"/>
      <c r="L14" s="1"/>
    </row>
    <row r="15" spans="1:12" ht="111.75" customHeight="1">
      <c r="A15" s="8">
        <v>42608</v>
      </c>
      <c r="B15" s="7">
        <v>0.22916666666666666</v>
      </c>
      <c r="C15" s="7">
        <v>0.29166666666666669</v>
      </c>
      <c r="D15" s="6">
        <f t="shared" si="0"/>
        <v>6.2500000000000028E-2</v>
      </c>
      <c r="E15" s="3" t="s">
        <v>20</v>
      </c>
      <c r="F15" s="3" t="s">
        <v>46</v>
      </c>
      <c r="G15" s="3" t="s">
        <v>21</v>
      </c>
      <c r="H15" s="3" t="s">
        <v>31</v>
      </c>
      <c r="I15" s="1"/>
      <c r="J15" s="1"/>
      <c r="K15" s="1"/>
      <c r="L15" s="1"/>
    </row>
    <row r="16" spans="1:12" ht="48.75" customHeight="1">
      <c r="A16" s="8">
        <v>42612</v>
      </c>
      <c r="B16" s="7">
        <v>0.53125</v>
      </c>
      <c r="C16" s="7">
        <v>0.54166666666666663</v>
      </c>
      <c r="D16" s="6">
        <f t="shared" si="0"/>
        <v>1.041666666666663E-2</v>
      </c>
      <c r="E16" s="3" t="s">
        <v>160</v>
      </c>
      <c r="F16" s="3" t="s">
        <v>46</v>
      </c>
      <c r="G16" s="3" t="s">
        <v>23</v>
      </c>
      <c r="H16" s="3" t="s">
        <v>31</v>
      </c>
      <c r="I16" s="1"/>
      <c r="J16" s="1"/>
      <c r="K16" s="1"/>
      <c r="L16" s="1"/>
    </row>
    <row r="17" spans="1:12" ht="53.25" customHeight="1">
      <c r="A17" s="8">
        <v>42612</v>
      </c>
      <c r="B17" s="7">
        <v>0.70833333333333337</v>
      </c>
      <c r="C17" s="7">
        <v>0.83333333333333337</v>
      </c>
      <c r="D17" s="6">
        <f t="shared" si="0"/>
        <v>0.125</v>
      </c>
      <c r="E17" s="3" t="s">
        <v>162</v>
      </c>
      <c r="F17" s="3" t="s">
        <v>46</v>
      </c>
      <c r="G17" s="3" t="s">
        <v>23</v>
      </c>
      <c r="H17" s="3" t="s">
        <v>31</v>
      </c>
      <c r="I17" s="1"/>
      <c r="J17" s="1"/>
      <c r="K17" s="1"/>
      <c r="L17" s="1"/>
    </row>
    <row r="18" spans="1:12" ht="51.75" customHeight="1">
      <c r="A18" s="8">
        <v>42612</v>
      </c>
      <c r="B18" s="7">
        <v>0.875</v>
      </c>
      <c r="C18" s="7">
        <v>0.89583333333333337</v>
      </c>
      <c r="D18" s="6">
        <f t="shared" si="0"/>
        <v>2.083333333333337E-2</v>
      </c>
      <c r="E18" s="3" t="s">
        <v>163</v>
      </c>
      <c r="F18" s="3" t="s">
        <v>46</v>
      </c>
      <c r="G18" s="3" t="s">
        <v>23</v>
      </c>
      <c r="H18" s="3" t="s">
        <v>31</v>
      </c>
      <c r="I18" s="1"/>
      <c r="J18" s="1"/>
      <c r="K18" s="1"/>
      <c r="L18" s="1"/>
    </row>
    <row r="19" spans="1:12" ht="64.5" customHeight="1">
      <c r="A19" s="8">
        <v>42613</v>
      </c>
      <c r="B19" s="7">
        <v>0.14583333333333334</v>
      </c>
      <c r="C19" s="7">
        <v>0.20833333333333334</v>
      </c>
      <c r="D19" s="6">
        <f t="shared" si="0"/>
        <v>6.25E-2</v>
      </c>
      <c r="E19" s="3" t="s">
        <v>41</v>
      </c>
      <c r="F19" s="3" t="s">
        <v>42</v>
      </c>
      <c r="G19" s="3" t="s">
        <v>19</v>
      </c>
      <c r="H19" s="15" t="s">
        <v>43</v>
      </c>
      <c r="I19" s="1"/>
      <c r="J19" s="1"/>
      <c r="K19" s="1"/>
      <c r="L19" s="1"/>
    </row>
    <row r="20" spans="1:12" ht="42" customHeight="1">
      <c r="A20" s="8">
        <v>42614</v>
      </c>
      <c r="B20" s="7">
        <v>0.30208333333333331</v>
      </c>
      <c r="C20" s="7">
        <v>0.3125</v>
      </c>
      <c r="D20" s="6">
        <f t="shared" si="0"/>
        <v>1.0416666666666685E-2</v>
      </c>
      <c r="E20" s="3" t="s">
        <v>22</v>
      </c>
      <c r="F20" s="3" t="s">
        <v>39</v>
      </c>
      <c r="G20" s="3" t="s">
        <v>23</v>
      </c>
      <c r="H20" s="3" t="s">
        <v>31</v>
      </c>
      <c r="I20" s="1"/>
      <c r="J20" s="1"/>
      <c r="K20" s="1"/>
      <c r="L20" s="1"/>
    </row>
    <row r="21" spans="1:12" ht="45" customHeight="1">
      <c r="A21" s="13" t="s">
        <v>24</v>
      </c>
      <c r="B21" s="7">
        <v>0.34375</v>
      </c>
      <c r="C21" s="7">
        <v>0.36458333333333331</v>
      </c>
      <c r="D21" s="6">
        <f t="shared" si="0"/>
        <v>2.0833333333333315E-2</v>
      </c>
      <c r="E21" s="3" t="s">
        <v>165</v>
      </c>
      <c r="F21" s="3" t="s">
        <v>33</v>
      </c>
      <c r="G21" s="3" t="s">
        <v>19</v>
      </c>
      <c r="H21" s="3" t="s">
        <v>34</v>
      </c>
      <c r="I21" s="1"/>
      <c r="J21" s="1"/>
      <c r="K21" s="1"/>
      <c r="L21" s="1"/>
    </row>
    <row r="22" spans="1:12" ht="47.25" customHeight="1">
      <c r="A22" s="8">
        <v>42614</v>
      </c>
      <c r="B22" s="7">
        <v>0.42708333333333331</v>
      </c>
      <c r="C22" s="7">
        <v>0.45833333333333331</v>
      </c>
      <c r="D22" s="6">
        <f t="shared" si="0"/>
        <v>3.125E-2</v>
      </c>
      <c r="E22" s="3" t="s">
        <v>166</v>
      </c>
      <c r="F22" s="3" t="s">
        <v>37</v>
      </c>
      <c r="G22" s="3" t="s">
        <v>18</v>
      </c>
      <c r="H22" s="12">
        <v>4.3</v>
      </c>
      <c r="I22" s="1"/>
      <c r="J22" s="1"/>
      <c r="K22" s="1"/>
      <c r="L22" s="1"/>
    </row>
    <row r="23" spans="1:12" ht="50.25" customHeight="1">
      <c r="A23" s="9">
        <v>42614</v>
      </c>
      <c r="B23" s="10">
        <v>0.14583333333333334</v>
      </c>
      <c r="C23" s="11">
        <v>0.22916666666666666</v>
      </c>
      <c r="D23" s="6">
        <f t="shared" si="0"/>
        <v>8.3333333333333315E-2</v>
      </c>
      <c r="E23" s="3" t="s">
        <v>25</v>
      </c>
      <c r="F23" s="3" t="s">
        <v>46</v>
      </c>
      <c r="G23" s="3" t="s">
        <v>23</v>
      </c>
      <c r="H23" s="3" t="s">
        <v>31</v>
      </c>
      <c r="I23" s="1"/>
      <c r="J23" s="1"/>
      <c r="K23" s="1"/>
      <c r="L23" s="1"/>
    </row>
    <row r="24" spans="1:12" ht="33.75" customHeight="1">
      <c r="A24" s="9">
        <v>42616</v>
      </c>
      <c r="B24" s="10">
        <v>0.375</v>
      </c>
      <c r="C24" s="11">
        <v>0.41666666666666669</v>
      </c>
      <c r="D24" s="6">
        <f t="shared" si="0"/>
        <v>4.1666666666666685E-2</v>
      </c>
      <c r="E24" s="3" t="s">
        <v>167</v>
      </c>
      <c r="F24" s="3" t="s">
        <v>38</v>
      </c>
      <c r="G24" s="3" t="s">
        <v>18</v>
      </c>
      <c r="H24" s="3" t="s">
        <v>32</v>
      </c>
      <c r="I24" s="1"/>
      <c r="J24" s="1"/>
      <c r="K24" s="1"/>
      <c r="L24" s="1"/>
    </row>
    <row r="25" spans="1:12" ht="46.5" customHeight="1">
      <c r="A25" s="9">
        <v>42616</v>
      </c>
      <c r="B25" s="10">
        <v>0.45833333333333331</v>
      </c>
      <c r="C25" s="11">
        <v>0.54166666666666663</v>
      </c>
      <c r="D25" s="6">
        <f t="shared" si="0"/>
        <v>8.3333333333333315E-2</v>
      </c>
      <c r="E25" s="3" t="s">
        <v>28</v>
      </c>
      <c r="F25" s="3" t="s">
        <v>45</v>
      </c>
      <c r="G25" s="3" t="s">
        <v>23</v>
      </c>
      <c r="H25" s="3" t="s">
        <v>31</v>
      </c>
      <c r="I25" s="1"/>
      <c r="J25" s="1"/>
      <c r="K25" s="1"/>
      <c r="L25" s="1"/>
    </row>
    <row r="26" spans="1:12" ht="46.5" customHeight="1">
      <c r="A26" s="9">
        <v>42617</v>
      </c>
      <c r="B26" s="10">
        <v>0.41666666666666669</v>
      </c>
      <c r="C26" s="11">
        <v>0.54166666666666663</v>
      </c>
      <c r="D26" s="6">
        <f t="shared" si="0"/>
        <v>0.12499999999999994</v>
      </c>
      <c r="E26" s="3" t="s">
        <v>168</v>
      </c>
      <c r="F26" s="3" t="s">
        <v>45</v>
      </c>
      <c r="G26" s="3" t="s">
        <v>23</v>
      </c>
      <c r="H26" s="3" t="s">
        <v>31</v>
      </c>
      <c r="I26" s="1"/>
      <c r="J26" s="1"/>
      <c r="K26" s="1"/>
      <c r="L26" s="1"/>
    </row>
    <row r="27" spans="1:12" ht="35.25" customHeight="1">
      <c r="A27" s="9">
        <v>42617</v>
      </c>
      <c r="B27" s="10">
        <v>0.60416666666666663</v>
      </c>
      <c r="C27" s="11">
        <v>0.8125</v>
      </c>
      <c r="D27" s="6">
        <f t="shared" si="0"/>
        <v>0.20833333333333337</v>
      </c>
      <c r="E27" s="3" t="s">
        <v>169</v>
      </c>
      <c r="F27" s="3" t="s">
        <v>30</v>
      </c>
      <c r="G27" s="3" t="s">
        <v>26</v>
      </c>
      <c r="H27" s="12">
        <v>5.3</v>
      </c>
      <c r="I27" s="1"/>
      <c r="J27" s="1"/>
      <c r="K27" s="1"/>
      <c r="L27" s="1"/>
    </row>
    <row r="28" spans="1:12" ht="49.5" customHeight="1">
      <c r="A28" s="9">
        <v>42619</v>
      </c>
      <c r="B28" s="10">
        <v>0.63541666666666663</v>
      </c>
      <c r="C28" s="11">
        <v>0.65625</v>
      </c>
      <c r="D28" s="6">
        <f t="shared" si="0"/>
        <v>2.083333333333337E-2</v>
      </c>
      <c r="E28" s="3" t="s">
        <v>170</v>
      </c>
      <c r="F28" s="3" t="s">
        <v>45</v>
      </c>
      <c r="G28" s="3" t="s">
        <v>23</v>
      </c>
      <c r="H28" s="3" t="s">
        <v>31</v>
      </c>
      <c r="I28" s="1"/>
      <c r="J28" s="1"/>
      <c r="K28" s="1"/>
      <c r="L28" s="1"/>
    </row>
    <row r="29" spans="1:12" ht="48" customHeight="1">
      <c r="A29" s="9">
        <v>42619</v>
      </c>
      <c r="B29" s="10">
        <v>0.6875</v>
      </c>
      <c r="C29" s="11">
        <v>0.71875</v>
      </c>
      <c r="D29" s="6">
        <f t="shared" si="0"/>
        <v>3.125E-2</v>
      </c>
      <c r="E29" s="3" t="s">
        <v>171</v>
      </c>
      <c r="F29" s="3" t="s">
        <v>45</v>
      </c>
      <c r="G29" s="3" t="s">
        <v>18</v>
      </c>
      <c r="H29" s="3" t="s">
        <v>31</v>
      </c>
      <c r="I29" s="1"/>
      <c r="J29" s="1"/>
      <c r="K29" s="1"/>
      <c r="L29" s="1"/>
    </row>
    <row r="30" spans="1:12" ht="48" customHeight="1">
      <c r="A30" s="8">
        <v>42619</v>
      </c>
      <c r="B30" s="7">
        <v>0.72916666666666663</v>
      </c>
      <c r="C30" s="7">
        <v>0.85416666666666663</v>
      </c>
      <c r="D30" s="6">
        <f t="shared" si="0"/>
        <v>0.125</v>
      </c>
      <c r="E30" s="3" t="s">
        <v>172</v>
      </c>
      <c r="F30" s="3" t="s">
        <v>46</v>
      </c>
      <c r="G30" s="3" t="s">
        <v>23</v>
      </c>
      <c r="H30" s="3" t="s">
        <v>31</v>
      </c>
      <c r="I30" s="1"/>
      <c r="J30" s="1"/>
      <c r="K30" s="1"/>
      <c r="L30" s="1"/>
    </row>
    <row r="31" spans="1:12" ht="45">
      <c r="A31" s="8">
        <v>42619</v>
      </c>
      <c r="B31" s="7">
        <v>0.90625</v>
      </c>
      <c r="C31" s="7">
        <v>0.9375</v>
      </c>
      <c r="D31" s="6">
        <f t="shared" si="0"/>
        <v>3.125E-2</v>
      </c>
      <c r="E31" s="3" t="s">
        <v>173</v>
      </c>
      <c r="F31" s="3" t="s">
        <v>46</v>
      </c>
      <c r="G31" s="3" t="s">
        <v>23</v>
      </c>
      <c r="H31" s="3" t="s">
        <v>31</v>
      </c>
      <c r="I31" s="1"/>
      <c r="J31" s="1"/>
      <c r="K31" s="1"/>
      <c r="L31" s="1"/>
    </row>
    <row r="32" spans="1:12" ht="35.25" customHeight="1">
      <c r="A32" s="8">
        <v>42620</v>
      </c>
      <c r="B32" s="7">
        <v>0.42708333333333331</v>
      </c>
      <c r="C32" s="7">
        <v>0.45833333333333331</v>
      </c>
      <c r="D32" s="6">
        <f t="shared" si="0"/>
        <v>3.125E-2</v>
      </c>
      <c r="E32" s="3" t="s">
        <v>47</v>
      </c>
      <c r="F32" s="3" t="s">
        <v>48</v>
      </c>
      <c r="G32" s="3" t="s">
        <v>18</v>
      </c>
      <c r="H32" s="15">
        <v>6.3</v>
      </c>
      <c r="I32" s="1"/>
      <c r="J32" s="1"/>
      <c r="K32" s="1"/>
      <c r="L32" s="1"/>
    </row>
    <row r="33" spans="1:12" ht="60">
      <c r="A33" s="8">
        <v>42620</v>
      </c>
      <c r="B33" s="7">
        <v>0.64583333333333337</v>
      </c>
      <c r="C33" s="7">
        <v>0.70833333333333337</v>
      </c>
      <c r="D33" s="6">
        <f t="shared" si="0"/>
        <v>6.25E-2</v>
      </c>
      <c r="E33" s="3" t="s">
        <v>49</v>
      </c>
      <c r="F33" s="3" t="s">
        <v>50</v>
      </c>
      <c r="G33" s="3" t="s">
        <v>21</v>
      </c>
      <c r="H33" s="15">
        <v>3.2</v>
      </c>
      <c r="I33" s="1"/>
      <c r="J33" s="1"/>
      <c r="K33" s="1"/>
      <c r="L33" s="1"/>
    </row>
    <row r="34" spans="1:12" ht="65.25" customHeight="1">
      <c r="A34" s="8">
        <v>42621</v>
      </c>
      <c r="B34" s="7">
        <v>0.42708333333333331</v>
      </c>
      <c r="C34" s="7">
        <v>0.45833333333333331</v>
      </c>
      <c r="D34" s="6">
        <f t="shared" si="0"/>
        <v>3.125E-2</v>
      </c>
      <c r="E34" s="3" t="s">
        <v>51</v>
      </c>
      <c r="F34" s="3" t="s">
        <v>52</v>
      </c>
      <c r="G34" s="3" t="s">
        <v>18</v>
      </c>
      <c r="H34" s="15">
        <v>5.0999999999999996</v>
      </c>
    </row>
    <row r="35" spans="1:12" ht="66" customHeight="1">
      <c r="A35" s="8">
        <v>42621</v>
      </c>
      <c r="B35" s="7">
        <v>0.53125</v>
      </c>
      <c r="C35" s="7">
        <v>0.54166666666666663</v>
      </c>
      <c r="D35" s="6">
        <f t="shared" si="0"/>
        <v>1.041666666666663E-2</v>
      </c>
      <c r="E35" s="3" t="s">
        <v>174</v>
      </c>
      <c r="F35" s="3" t="s">
        <v>37</v>
      </c>
      <c r="G35" s="3" t="s">
        <v>18</v>
      </c>
      <c r="H35" s="15">
        <v>4.3</v>
      </c>
    </row>
    <row r="36" spans="1:12" ht="45">
      <c r="A36" s="8">
        <v>42621</v>
      </c>
      <c r="B36" s="7">
        <v>0.70833333333333337</v>
      </c>
      <c r="C36" s="7">
        <v>0.85416666666666663</v>
      </c>
      <c r="D36" s="6">
        <f t="shared" si="0"/>
        <v>0.14583333333333326</v>
      </c>
      <c r="E36" s="3" t="s">
        <v>53</v>
      </c>
      <c r="F36" s="3" t="s">
        <v>46</v>
      </c>
      <c r="G36" s="3" t="s">
        <v>23</v>
      </c>
      <c r="H36" s="3" t="s">
        <v>31</v>
      </c>
    </row>
    <row r="37" spans="1:12" ht="45">
      <c r="A37" s="8">
        <v>42621</v>
      </c>
      <c r="B37" s="7">
        <v>0.3125</v>
      </c>
      <c r="C37" s="7">
        <v>0.32291666666666669</v>
      </c>
      <c r="D37" s="6">
        <f t="shared" si="0"/>
        <v>1.0416666666666685E-2</v>
      </c>
      <c r="E37" s="3" t="s">
        <v>175</v>
      </c>
      <c r="F37" s="3" t="s">
        <v>46</v>
      </c>
      <c r="G37" s="3" t="s">
        <v>23</v>
      </c>
      <c r="H37" s="3" t="s">
        <v>31</v>
      </c>
    </row>
    <row r="38" spans="1:12" ht="35.25" customHeight="1">
      <c r="A38" s="8">
        <v>42621</v>
      </c>
      <c r="B38" s="7">
        <v>0.64583333333333337</v>
      </c>
      <c r="C38" s="7">
        <v>0.72916666666666663</v>
      </c>
      <c r="D38" s="6">
        <f t="shared" si="0"/>
        <v>8.3333333333333259E-2</v>
      </c>
      <c r="E38" s="3" t="s">
        <v>176</v>
      </c>
      <c r="F38" s="3" t="s">
        <v>54</v>
      </c>
      <c r="G38" s="3" t="s">
        <v>26</v>
      </c>
      <c r="H38" s="15">
        <v>5.2</v>
      </c>
    </row>
    <row r="39" spans="1:12" ht="45">
      <c r="A39" s="8">
        <v>42624</v>
      </c>
      <c r="B39" s="7">
        <v>0.58333333333333337</v>
      </c>
      <c r="C39" s="7">
        <v>0.625</v>
      </c>
      <c r="D39" s="6">
        <f t="shared" si="0"/>
        <v>4.166666666666663E-2</v>
      </c>
      <c r="E39" s="3" t="s">
        <v>177</v>
      </c>
      <c r="F39" s="3" t="s">
        <v>46</v>
      </c>
      <c r="G39" s="3" t="s">
        <v>23</v>
      </c>
      <c r="H39" s="3" t="s">
        <v>31</v>
      </c>
    </row>
    <row r="40" spans="1:12" ht="63" customHeight="1">
      <c r="A40" s="8">
        <v>42625</v>
      </c>
      <c r="B40" s="7">
        <v>0.63541666666666663</v>
      </c>
      <c r="C40" s="7">
        <v>0.64583333333333337</v>
      </c>
      <c r="D40" s="6">
        <f t="shared" si="0"/>
        <v>1.0416666666666741E-2</v>
      </c>
      <c r="E40" s="16" t="s">
        <v>178</v>
      </c>
      <c r="F40" s="3" t="s">
        <v>48</v>
      </c>
      <c r="G40" s="3" t="s">
        <v>18</v>
      </c>
      <c r="H40" s="15">
        <v>6.3</v>
      </c>
    </row>
    <row r="41" spans="1:12" ht="60">
      <c r="A41" s="9">
        <v>42625</v>
      </c>
      <c r="B41" s="10">
        <v>0.65277777777777779</v>
      </c>
      <c r="C41" s="11">
        <v>0.66319444444444442</v>
      </c>
      <c r="D41" s="6">
        <f t="shared" si="0"/>
        <v>1.041666666666663E-2</v>
      </c>
      <c r="E41" s="3" t="s">
        <v>179</v>
      </c>
      <c r="F41" s="3" t="s">
        <v>55</v>
      </c>
      <c r="G41" s="3" t="s">
        <v>18</v>
      </c>
      <c r="H41" s="15">
        <v>4.2</v>
      </c>
    </row>
    <row r="42" spans="1:12" ht="45">
      <c r="A42" s="9">
        <v>42625</v>
      </c>
      <c r="B42" s="10">
        <v>0.66666666666666663</v>
      </c>
      <c r="C42" s="11">
        <v>0.6875</v>
      </c>
      <c r="D42" s="6">
        <f t="shared" si="0"/>
        <v>2.083333333333337E-2</v>
      </c>
      <c r="E42" s="3" t="s">
        <v>56</v>
      </c>
      <c r="F42" s="3" t="s">
        <v>57</v>
      </c>
      <c r="G42" s="3" t="s">
        <v>23</v>
      </c>
      <c r="H42" s="3" t="s">
        <v>31</v>
      </c>
    </row>
    <row r="43" spans="1:12" ht="45">
      <c r="A43" s="9">
        <v>42625</v>
      </c>
      <c r="B43" s="10">
        <v>0.6875</v>
      </c>
      <c r="C43" s="11">
        <v>0.72916666666666663</v>
      </c>
      <c r="D43" s="6">
        <f t="shared" si="0"/>
        <v>4.166666666666663E-2</v>
      </c>
      <c r="E43" s="3" t="s">
        <v>180</v>
      </c>
      <c r="F43" s="3" t="s">
        <v>46</v>
      </c>
      <c r="G43" s="3" t="s">
        <v>23</v>
      </c>
      <c r="H43" s="3" t="s">
        <v>31</v>
      </c>
    </row>
    <row r="44" spans="1:12" ht="45">
      <c r="A44" s="9">
        <v>42625</v>
      </c>
      <c r="B44" s="10">
        <v>0.75</v>
      </c>
      <c r="C44" s="11">
        <v>0.77083333333333337</v>
      </c>
      <c r="D44" s="6">
        <f t="shared" si="0"/>
        <v>2.083333333333337E-2</v>
      </c>
      <c r="E44" s="3" t="s">
        <v>181</v>
      </c>
      <c r="F44" s="3" t="s">
        <v>58</v>
      </c>
      <c r="G44" s="3" t="s">
        <v>59</v>
      </c>
      <c r="H44" s="15">
        <v>7.3</v>
      </c>
    </row>
    <row r="45" spans="1:12" ht="45">
      <c r="A45" s="9">
        <v>42625</v>
      </c>
      <c r="B45" s="10">
        <v>0.77083333333333337</v>
      </c>
      <c r="C45" s="11">
        <v>0.8125</v>
      </c>
      <c r="D45" s="6">
        <f t="shared" si="0"/>
        <v>4.166666666666663E-2</v>
      </c>
      <c r="E45" s="3" t="s">
        <v>182</v>
      </c>
      <c r="F45" s="3" t="s">
        <v>60</v>
      </c>
      <c r="G45" s="3" t="s">
        <v>19</v>
      </c>
      <c r="H45" s="15">
        <v>6.1</v>
      </c>
    </row>
    <row r="46" spans="1:12" ht="30">
      <c r="A46" s="9">
        <v>42625</v>
      </c>
      <c r="B46" s="10">
        <v>0.42708333333333331</v>
      </c>
      <c r="C46" s="11">
        <v>0.45833333333333331</v>
      </c>
      <c r="D46" s="6">
        <f t="shared" si="0"/>
        <v>3.125E-2</v>
      </c>
      <c r="E46" s="3" t="s">
        <v>183</v>
      </c>
      <c r="F46" s="3" t="s">
        <v>58</v>
      </c>
      <c r="G46" s="3" t="s">
        <v>18</v>
      </c>
      <c r="H46" s="15">
        <v>7.3</v>
      </c>
    </row>
    <row r="47" spans="1:12" ht="45">
      <c r="A47" s="9">
        <v>42626</v>
      </c>
      <c r="B47" s="10">
        <v>0.66666666666666663</v>
      </c>
      <c r="C47" s="11">
        <v>0.91666666666666663</v>
      </c>
      <c r="D47" s="6">
        <f t="shared" si="0"/>
        <v>0.25</v>
      </c>
      <c r="E47" s="3" t="s">
        <v>61</v>
      </c>
      <c r="F47" s="3" t="s">
        <v>46</v>
      </c>
      <c r="G47" s="3" t="s">
        <v>23</v>
      </c>
      <c r="H47" s="3" t="s">
        <v>31</v>
      </c>
    </row>
    <row r="48" spans="1:12" ht="45">
      <c r="A48" s="9">
        <v>42627</v>
      </c>
      <c r="B48" s="10">
        <v>0.64583333333333337</v>
      </c>
      <c r="C48" s="11">
        <v>0.72916666666666663</v>
      </c>
      <c r="D48" s="6">
        <f t="shared" si="0"/>
        <v>8.3333333333333259E-2</v>
      </c>
      <c r="E48" s="3" t="s">
        <v>62</v>
      </c>
      <c r="F48" s="3" t="s">
        <v>46</v>
      </c>
      <c r="G48" s="3" t="s">
        <v>23</v>
      </c>
      <c r="H48" s="3" t="s">
        <v>31</v>
      </c>
    </row>
    <row r="49" spans="1:8" ht="45">
      <c r="A49" s="9">
        <v>42628</v>
      </c>
      <c r="B49" s="10">
        <v>0.42708333333333331</v>
      </c>
      <c r="C49" s="11">
        <v>0.45833333333333331</v>
      </c>
      <c r="D49" s="6">
        <f t="shared" si="0"/>
        <v>3.125E-2</v>
      </c>
      <c r="E49" s="3" t="s">
        <v>63</v>
      </c>
      <c r="F49" s="3" t="s">
        <v>58</v>
      </c>
      <c r="G49" s="3" t="s">
        <v>64</v>
      </c>
      <c r="H49" s="15">
        <v>7.3</v>
      </c>
    </row>
    <row r="50" spans="1:8" ht="35.25" customHeight="1">
      <c r="A50" s="9">
        <v>42628</v>
      </c>
      <c r="B50" s="10">
        <v>0.53125</v>
      </c>
      <c r="C50" s="11">
        <v>0.54166666666666663</v>
      </c>
      <c r="D50" s="6">
        <f t="shared" ref="D50" si="1">C50-B50</f>
        <v>1.041666666666663E-2</v>
      </c>
      <c r="E50" s="3" t="s">
        <v>184</v>
      </c>
      <c r="F50" s="3" t="s">
        <v>37</v>
      </c>
      <c r="G50" s="3" t="s">
        <v>18</v>
      </c>
      <c r="H50" s="15">
        <v>4.3</v>
      </c>
    </row>
    <row r="51" spans="1:8" ht="45">
      <c r="A51" s="9">
        <v>42628</v>
      </c>
      <c r="B51" s="10">
        <v>0.65625</v>
      </c>
      <c r="C51" s="11">
        <v>0.91666666666666663</v>
      </c>
      <c r="D51" s="6">
        <f t="shared" si="0"/>
        <v>0.26041666666666663</v>
      </c>
      <c r="E51" s="3" t="s">
        <v>65</v>
      </c>
      <c r="F51" s="3" t="s">
        <v>46</v>
      </c>
      <c r="G51" s="3" t="s">
        <v>23</v>
      </c>
      <c r="H51" s="3" t="s">
        <v>31</v>
      </c>
    </row>
    <row r="52" spans="1:8" ht="30">
      <c r="A52" s="9">
        <v>42632</v>
      </c>
      <c r="B52" s="10">
        <v>0.62847222222222221</v>
      </c>
      <c r="C52" s="11">
        <v>0.63888888888888895</v>
      </c>
      <c r="D52" s="6">
        <f t="shared" si="0"/>
        <v>1.0416666666666741E-2</v>
      </c>
      <c r="E52" s="3" t="s">
        <v>66</v>
      </c>
      <c r="F52" s="3" t="s">
        <v>58</v>
      </c>
      <c r="G52" s="3" t="s">
        <v>18</v>
      </c>
      <c r="H52" s="15">
        <v>7.3</v>
      </c>
    </row>
    <row r="53" spans="1:8" ht="45">
      <c r="A53" s="9">
        <v>42632</v>
      </c>
      <c r="B53" s="10">
        <v>0.64583333333333337</v>
      </c>
      <c r="C53" s="11">
        <v>0.72916666666666663</v>
      </c>
      <c r="D53" s="6">
        <f t="shared" si="0"/>
        <v>8.3333333333333259E-2</v>
      </c>
      <c r="E53" s="3" t="s">
        <v>185</v>
      </c>
      <c r="F53" s="3" t="s">
        <v>46</v>
      </c>
      <c r="G53" s="3" t="s">
        <v>23</v>
      </c>
      <c r="H53" s="3" t="s">
        <v>31</v>
      </c>
    </row>
    <row r="54" spans="1:8" ht="45">
      <c r="A54" s="9">
        <v>42633</v>
      </c>
      <c r="B54" s="10">
        <v>0.42708333333333331</v>
      </c>
      <c r="C54" s="11">
        <v>0.45833333333333331</v>
      </c>
      <c r="D54" s="6">
        <f t="shared" si="0"/>
        <v>3.125E-2</v>
      </c>
      <c r="E54" s="3" t="s">
        <v>186</v>
      </c>
      <c r="F54" s="3" t="s">
        <v>46</v>
      </c>
      <c r="G54" s="3" t="s">
        <v>23</v>
      </c>
      <c r="H54" s="3" t="s">
        <v>31</v>
      </c>
    </row>
    <row r="55" spans="1:8" ht="45">
      <c r="A55" s="9">
        <v>42633</v>
      </c>
      <c r="B55" s="10">
        <v>0.69791666666666663</v>
      </c>
      <c r="C55" s="11">
        <v>0.875</v>
      </c>
      <c r="D55" s="6">
        <f t="shared" si="0"/>
        <v>0.17708333333333337</v>
      </c>
      <c r="E55" s="3" t="s">
        <v>67</v>
      </c>
      <c r="F55" s="3" t="s">
        <v>46</v>
      </c>
      <c r="G55" s="3" t="s">
        <v>23</v>
      </c>
      <c r="H55" s="3" t="s">
        <v>31</v>
      </c>
    </row>
    <row r="56" spans="1:8" ht="94.5" customHeight="1">
      <c r="A56" s="9">
        <v>42634</v>
      </c>
      <c r="B56" s="10">
        <v>0.42708333333333331</v>
      </c>
      <c r="C56" s="11">
        <v>0.45833333333333331</v>
      </c>
      <c r="D56" s="6">
        <f t="shared" si="0"/>
        <v>3.125E-2</v>
      </c>
      <c r="E56" s="3" t="s">
        <v>68</v>
      </c>
      <c r="F56" s="3" t="s">
        <v>69</v>
      </c>
      <c r="G56" s="3" t="s">
        <v>18</v>
      </c>
      <c r="H56" s="3" t="s">
        <v>70</v>
      </c>
    </row>
    <row r="57" spans="1:8" ht="45">
      <c r="A57" s="9">
        <v>42634</v>
      </c>
      <c r="B57" s="10">
        <v>0.64583333333333337</v>
      </c>
      <c r="C57" s="11">
        <v>0.72916666666666663</v>
      </c>
      <c r="D57" s="6">
        <f t="shared" si="0"/>
        <v>8.3333333333333259E-2</v>
      </c>
      <c r="E57" s="3" t="s">
        <v>71</v>
      </c>
      <c r="F57" s="3" t="s">
        <v>46</v>
      </c>
      <c r="G57" s="3" t="s">
        <v>23</v>
      </c>
      <c r="H57" s="3" t="s">
        <v>31</v>
      </c>
    </row>
    <row r="58" spans="1:8" ht="81" customHeight="1">
      <c r="A58" s="9">
        <v>42635</v>
      </c>
      <c r="B58" s="10">
        <v>0.42708333333333331</v>
      </c>
      <c r="C58" s="11">
        <v>0.45833333333333331</v>
      </c>
      <c r="D58" s="6">
        <f t="shared" si="0"/>
        <v>3.125E-2</v>
      </c>
      <c r="E58" s="3" t="s">
        <v>72</v>
      </c>
      <c r="F58" s="3" t="s">
        <v>73</v>
      </c>
      <c r="G58" s="3" t="s">
        <v>18</v>
      </c>
      <c r="H58" s="3" t="s">
        <v>74</v>
      </c>
    </row>
    <row r="59" spans="1:8" ht="51.75" customHeight="1">
      <c r="A59" s="9">
        <v>42635</v>
      </c>
      <c r="B59" s="10">
        <v>0.53125</v>
      </c>
      <c r="C59" s="11">
        <v>0.54166666666666663</v>
      </c>
      <c r="D59" s="6">
        <f t="shared" si="0"/>
        <v>1.041666666666663E-2</v>
      </c>
      <c r="E59" s="3" t="s">
        <v>187</v>
      </c>
      <c r="F59" s="3" t="s">
        <v>75</v>
      </c>
      <c r="G59" s="3" t="s">
        <v>76</v>
      </c>
      <c r="H59" s="3" t="s">
        <v>77</v>
      </c>
    </row>
    <row r="60" spans="1:8" ht="96" customHeight="1">
      <c r="A60" s="9">
        <v>42635</v>
      </c>
      <c r="B60" s="10">
        <v>0.64583333333333337</v>
      </c>
      <c r="C60" s="11">
        <v>0.6875</v>
      </c>
      <c r="D60" s="6">
        <f t="shared" si="0"/>
        <v>4.166666666666663E-2</v>
      </c>
      <c r="E60" s="3" t="s">
        <v>188</v>
      </c>
      <c r="F60" s="3" t="s">
        <v>78</v>
      </c>
      <c r="G60" s="3" t="s">
        <v>19</v>
      </c>
      <c r="H60" s="3" t="s">
        <v>79</v>
      </c>
    </row>
    <row r="61" spans="1:8" ht="45">
      <c r="A61" s="9">
        <v>42635</v>
      </c>
      <c r="B61" s="10">
        <v>0.72916666666666663</v>
      </c>
      <c r="C61" s="11">
        <v>0.83333333333333337</v>
      </c>
      <c r="D61" s="6">
        <f t="shared" si="0"/>
        <v>0.10416666666666674</v>
      </c>
      <c r="E61" s="3" t="s">
        <v>80</v>
      </c>
      <c r="F61" s="3" t="s">
        <v>46</v>
      </c>
      <c r="G61" s="3" t="s">
        <v>23</v>
      </c>
      <c r="H61" s="3" t="s">
        <v>31</v>
      </c>
    </row>
    <row r="62" spans="1:8" ht="45">
      <c r="A62" s="9">
        <v>42636</v>
      </c>
      <c r="B62" s="10">
        <v>0.70833333333333337</v>
      </c>
      <c r="C62" s="11">
        <v>0.77083333333333337</v>
      </c>
      <c r="D62" s="6">
        <f t="shared" si="0"/>
        <v>6.25E-2</v>
      </c>
      <c r="E62" s="3" t="s">
        <v>189</v>
      </c>
      <c r="F62" s="3" t="s">
        <v>46</v>
      </c>
      <c r="G62" s="3" t="s">
        <v>23</v>
      </c>
      <c r="H62" s="3" t="s">
        <v>31</v>
      </c>
    </row>
    <row r="63" spans="1:8" ht="45">
      <c r="A63" s="9">
        <v>42637</v>
      </c>
      <c r="B63" s="10">
        <v>0.5</v>
      </c>
      <c r="C63" s="11">
        <v>0.75</v>
      </c>
      <c r="D63" s="6">
        <f t="shared" si="0"/>
        <v>0.25</v>
      </c>
      <c r="E63" s="3" t="s">
        <v>81</v>
      </c>
      <c r="F63" s="3" t="s">
        <v>46</v>
      </c>
      <c r="G63" s="3" t="s">
        <v>23</v>
      </c>
      <c r="H63" s="3" t="s">
        <v>31</v>
      </c>
    </row>
    <row r="64" spans="1:8" ht="30">
      <c r="A64" s="9">
        <v>42639</v>
      </c>
      <c r="B64" s="10">
        <v>0.42708333333333331</v>
      </c>
      <c r="C64" s="11">
        <v>0.45833333333333331</v>
      </c>
      <c r="D64" s="6">
        <f t="shared" si="0"/>
        <v>3.125E-2</v>
      </c>
      <c r="E64" s="3" t="s">
        <v>82</v>
      </c>
      <c r="F64" s="3" t="s">
        <v>83</v>
      </c>
      <c r="G64" s="3" t="s">
        <v>18</v>
      </c>
      <c r="H64" s="15">
        <v>5.3</v>
      </c>
    </row>
    <row r="65" spans="1:8" ht="45">
      <c r="A65" s="9">
        <v>42639</v>
      </c>
      <c r="B65" s="10">
        <v>0.66666666666666663</v>
      </c>
      <c r="C65" s="11">
        <v>0.72916666666666663</v>
      </c>
      <c r="D65" s="6">
        <f t="shared" si="0"/>
        <v>6.25E-2</v>
      </c>
      <c r="E65" s="3" t="s">
        <v>71</v>
      </c>
      <c r="F65" s="3" t="s">
        <v>46</v>
      </c>
      <c r="G65" s="3" t="s">
        <v>23</v>
      </c>
      <c r="H65" s="3" t="s">
        <v>31</v>
      </c>
    </row>
    <row r="66" spans="1:8" ht="60">
      <c r="A66" s="9">
        <v>42640</v>
      </c>
      <c r="B66" s="10">
        <v>0.30208333333333331</v>
      </c>
      <c r="C66" s="11">
        <v>0.32291666666666669</v>
      </c>
      <c r="D66" s="6">
        <f t="shared" si="0"/>
        <v>2.083333333333337E-2</v>
      </c>
      <c r="E66" s="3" t="s">
        <v>190</v>
      </c>
      <c r="F66" s="3" t="s">
        <v>84</v>
      </c>
      <c r="G66" s="3" t="s">
        <v>18</v>
      </c>
      <c r="H66" s="3" t="s">
        <v>85</v>
      </c>
    </row>
    <row r="67" spans="1:8" ht="60">
      <c r="A67" s="9">
        <v>42640</v>
      </c>
      <c r="B67" s="10">
        <v>0.42708333333333331</v>
      </c>
      <c r="C67" s="11">
        <v>0.45833333333333331</v>
      </c>
      <c r="D67" s="6">
        <f t="shared" si="0"/>
        <v>3.125E-2</v>
      </c>
      <c r="E67" s="3" t="s">
        <v>86</v>
      </c>
      <c r="F67" s="3" t="s">
        <v>46</v>
      </c>
      <c r="G67" s="3" t="s">
        <v>18</v>
      </c>
      <c r="H67" s="3" t="s">
        <v>31</v>
      </c>
    </row>
    <row r="68" spans="1:8" ht="24.75" customHeight="1">
      <c r="A68" s="9">
        <v>42640</v>
      </c>
      <c r="B68" s="10">
        <v>0.66666666666666663</v>
      </c>
      <c r="C68" s="11">
        <v>0.70833333333333337</v>
      </c>
      <c r="D68" s="6">
        <f t="shared" si="0"/>
        <v>4.1666666666666741E-2</v>
      </c>
      <c r="E68" s="3" t="s">
        <v>87</v>
      </c>
      <c r="F68" s="3" t="s">
        <v>88</v>
      </c>
      <c r="G68" s="3" t="s">
        <v>18</v>
      </c>
      <c r="H68" s="15">
        <v>1.3</v>
      </c>
    </row>
    <row r="69" spans="1:8" ht="45">
      <c r="A69" s="9">
        <v>42640</v>
      </c>
      <c r="B69" s="10">
        <v>0.72916666666666663</v>
      </c>
      <c r="C69" s="11">
        <v>0.83333333333333337</v>
      </c>
      <c r="D69" s="6">
        <f t="shared" si="0"/>
        <v>0.10416666666666674</v>
      </c>
      <c r="E69" s="3" t="s">
        <v>89</v>
      </c>
      <c r="F69" s="3" t="s">
        <v>46</v>
      </c>
      <c r="G69" s="3" t="s">
        <v>23</v>
      </c>
      <c r="H69" s="3" t="s">
        <v>31</v>
      </c>
    </row>
    <row r="70" spans="1:8" ht="60">
      <c r="A70" s="9">
        <v>42641</v>
      </c>
      <c r="B70" s="10">
        <v>0.42708333333333331</v>
      </c>
      <c r="C70" s="11">
        <v>0.45833333333333331</v>
      </c>
      <c r="D70" s="6">
        <f t="shared" si="0"/>
        <v>3.125E-2</v>
      </c>
      <c r="E70" s="3" t="s">
        <v>191</v>
      </c>
      <c r="F70" s="3" t="s">
        <v>46</v>
      </c>
      <c r="G70" s="3" t="s">
        <v>23</v>
      </c>
      <c r="H70" s="3" t="s">
        <v>31</v>
      </c>
    </row>
    <row r="71" spans="1:8" ht="45">
      <c r="A71" s="9">
        <v>42641</v>
      </c>
      <c r="B71" s="10">
        <v>0.65625</v>
      </c>
      <c r="C71" s="11">
        <v>0.875</v>
      </c>
      <c r="D71" s="6">
        <f t="shared" si="0"/>
        <v>0.21875</v>
      </c>
      <c r="E71" s="3" t="s">
        <v>90</v>
      </c>
      <c r="F71" s="3" t="s">
        <v>46</v>
      </c>
      <c r="G71" s="3" t="s">
        <v>23</v>
      </c>
      <c r="H71" s="3" t="s">
        <v>31</v>
      </c>
    </row>
    <row r="72" spans="1:8" ht="77.25" customHeight="1">
      <c r="A72" s="9">
        <v>42642</v>
      </c>
      <c r="B72" s="10">
        <v>0.42708333333333331</v>
      </c>
      <c r="C72" s="11">
        <v>0.45833333333333331</v>
      </c>
      <c r="D72" s="6">
        <f t="shared" si="0"/>
        <v>3.125E-2</v>
      </c>
      <c r="E72" s="3" t="s">
        <v>91</v>
      </c>
      <c r="F72" s="3" t="s">
        <v>73</v>
      </c>
      <c r="G72" s="3" t="s">
        <v>18</v>
      </c>
      <c r="H72" s="3" t="s">
        <v>74</v>
      </c>
    </row>
    <row r="73" spans="1:8" ht="78" customHeight="1">
      <c r="A73" s="9">
        <v>42642</v>
      </c>
      <c r="B73" s="10">
        <v>0.53125</v>
      </c>
      <c r="C73" s="11">
        <v>0.54166666666666663</v>
      </c>
      <c r="D73" s="6">
        <f t="shared" si="0"/>
        <v>1.041666666666663E-2</v>
      </c>
      <c r="E73" s="3" t="s">
        <v>192</v>
      </c>
      <c r="F73" s="3" t="s">
        <v>73</v>
      </c>
      <c r="G73" s="3" t="s">
        <v>18</v>
      </c>
      <c r="H73" s="3" t="s">
        <v>74</v>
      </c>
    </row>
    <row r="74" spans="1:8" ht="105" customHeight="1">
      <c r="A74" s="9">
        <v>42642</v>
      </c>
      <c r="B74" s="10">
        <v>0.64583333333333337</v>
      </c>
      <c r="C74" s="11">
        <v>0.66666666666666663</v>
      </c>
      <c r="D74" s="6">
        <f t="shared" si="0"/>
        <v>2.0833333333333259E-2</v>
      </c>
      <c r="E74" s="3" t="s">
        <v>193</v>
      </c>
      <c r="F74" s="3" t="s">
        <v>69</v>
      </c>
      <c r="G74" s="3" t="s">
        <v>59</v>
      </c>
      <c r="H74" s="3" t="s">
        <v>70</v>
      </c>
    </row>
    <row r="75" spans="1:8" ht="49.5" customHeight="1">
      <c r="A75" s="9">
        <v>42644</v>
      </c>
      <c r="B75" s="10">
        <v>0.66666666666666663</v>
      </c>
      <c r="C75" s="11">
        <v>0.83333333333333337</v>
      </c>
      <c r="D75" s="6">
        <f t="shared" si="0"/>
        <v>0.16666666666666674</v>
      </c>
      <c r="E75" s="3" t="s">
        <v>92</v>
      </c>
      <c r="F75" s="3" t="s">
        <v>46</v>
      </c>
      <c r="G75" s="3" t="s">
        <v>23</v>
      </c>
      <c r="H75" s="3" t="s">
        <v>31</v>
      </c>
    </row>
    <row r="76" spans="1:8" ht="45">
      <c r="A76" s="9">
        <v>42645</v>
      </c>
      <c r="B76" s="10">
        <v>0.625</v>
      </c>
      <c r="C76" s="11">
        <v>0.83333333333333337</v>
      </c>
      <c r="D76" s="6">
        <f t="shared" si="0"/>
        <v>0.20833333333333337</v>
      </c>
      <c r="E76" s="3" t="s">
        <v>194</v>
      </c>
      <c r="F76" s="3" t="s">
        <v>30</v>
      </c>
      <c r="G76" s="3" t="s">
        <v>26</v>
      </c>
      <c r="H76" s="15">
        <v>5.3</v>
      </c>
    </row>
    <row r="77" spans="1:8" ht="30">
      <c r="A77" s="9">
        <v>42647</v>
      </c>
      <c r="B77" s="10">
        <v>0.42708333333333331</v>
      </c>
      <c r="C77" s="11">
        <v>0.45833333333333331</v>
      </c>
      <c r="D77" s="6">
        <f t="shared" si="0"/>
        <v>3.125E-2</v>
      </c>
      <c r="E77" s="3" t="s">
        <v>93</v>
      </c>
      <c r="F77" s="3" t="s">
        <v>52</v>
      </c>
      <c r="G77" s="3" t="s">
        <v>18</v>
      </c>
      <c r="H77" s="15">
        <v>5.0999999999999996</v>
      </c>
    </row>
    <row r="78" spans="1:8" ht="45">
      <c r="A78" s="9">
        <v>42648</v>
      </c>
      <c r="B78" s="10">
        <v>0.66666666666666663</v>
      </c>
      <c r="C78" s="11">
        <v>0.72916666666666663</v>
      </c>
      <c r="D78" s="6">
        <f t="shared" ref="D78:D85" si="2">C78-B78</f>
        <v>6.25E-2</v>
      </c>
      <c r="E78" s="3" t="s">
        <v>87</v>
      </c>
      <c r="F78" s="3" t="s">
        <v>46</v>
      </c>
      <c r="G78" s="3" t="s">
        <v>18</v>
      </c>
      <c r="H78" s="3" t="s">
        <v>31</v>
      </c>
    </row>
    <row r="79" spans="1:8" ht="47.25" customHeight="1">
      <c r="A79" s="9">
        <v>42649</v>
      </c>
      <c r="B79" s="10">
        <v>0.42708333333333331</v>
      </c>
      <c r="C79" s="11">
        <v>0.45833333333333331</v>
      </c>
      <c r="D79" s="6">
        <f t="shared" si="2"/>
        <v>3.125E-2</v>
      </c>
      <c r="E79" s="3" t="s">
        <v>94</v>
      </c>
      <c r="F79" s="3" t="s">
        <v>75</v>
      </c>
      <c r="G79" s="3" t="s">
        <v>76</v>
      </c>
      <c r="H79" s="3" t="s">
        <v>77</v>
      </c>
    </row>
    <row r="80" spans="1:8" ht="49.5" customHeight="1">
      <c r="A80" s="9">
        <v>42649</v>
      </c>
      <c r="B80" s="10">
        <v>0.53125</v>
      </c>
      <c r="C80" s="11">
        <v>0.54166666666666663</v>
      </c>
      <c r="D80" s="6">
        <f t="shared" si="2"/>
        <v>1.041666666666663E-2</v>
      </c>
      <c r="E80" s="3" t="s">
        <v>195</v>
      </c>
      <c r="F80" s="3" t="s">
        <v>75</v>
      </c>
      <c r="G80" s="3" t="s">
        <v>76</v>
      </c>
      <c r="H80" s="3" t="s">
        <v>77</v>
      </c>
    </row>
    <row r="81" spans="1:8" ht="30">
      <c r="A81" s="9">
        <v>42649</v>
      </c>
      <c r="B81" s="10">
        <v>0.62847222222222221</v>
      </c>
      <c r="C81" s="11">
        <v>0.64583333333333337</v>
      </c>
      <c r="D81" s="6">
        <f t="shared" si="2"/>
        <v>1.736111111111116E-2</v>
      </c>
      <c r="E81" s="3" t="s">
        <v>95</v>
      </c>
      <c r="F81" s="3" t="s">
        <v>88</v>
      </c>
      <c r="G81" s="3" t="s">
        <v>18</v>
      </c>
      <c r="H81" s="15">
        <v>1.3</v>
      </c>
    </row>
    <row r="82" spans="1:8" ht="50.25" customHeight="1">
      <c r="A82" s="9">
        <v>42649</v>
      </c>
      <c r="B82" s="10">
        <v>0.70833333333333337</v>
      </c>
      <c r="C82" s="11">
        <v>0.83333333333333337</v>
      </c>
      <c r="D82" s="6">
        <f t="shared" si="2"/>
        <v>0.125</v>
      </c>
      <c r="E82" s="3" t="s">
        <v>67</v>
      </c>
      <c r="F82" s="3" t="s">
        <v>46</v>
      </c>
      <c r="G82" s="3" t="s">
        <v>18</v>
      </c>
      <c r="H82" s="3" t="s">
        <v>31</v>
      </c>
    </row>
    <row r="83" spans="1:8" ht="45">
      <c r="A83" s="9">
        <v>42650</v>
      </c>
      <c r="B83" s="10">
        <v>0.65625</v>
      </c>
      <c r="C83" s="11">
        <v>0.66666666666666663</v>
      </c>
      <c r="D83" s="6">
        <f t="shared" si="2"/>
        <v>1.041666666666663E-2</v>
      </c>
      <c r="E83" s="3" t="s">
        <v>96</v>
      </c>
      <c r="F83" s="3" t="s">
        <v>57</v>
      </c>
      <c r="G83" s="3" t="s">
        <v>23</v>
      </c>
      <c r="H83" s="3" t="s">
        <v>31</v>
      </c>
    </row>
    <row r="84" spans="1:8" ht="45">
      <c r="A84" s="9">
        <v>42653</v>
      </c>
      <c r="B84" s="10">
        <v>0.70833333333333337</v>
      </c>
      <c r="C84" s="11">
        <v>0.77083333333333337</v>
      </c>
      <c r="D84" s="6">
        <f t="shared" si="2"/>
        <v>6.25E-2</v>
      </c>
      <c r="E84" s="3" t="s">
        <v>97</v>
      </c>
      <c r="F84" s="3" t="s">
        <v>46</v>
      </c>
      <c r="G84" s="3" t="s">
        <v>23</v>
      </c>
      <c r="H84" s="3" t="s">
        <v>31</v>
      </c>
    </row>
    <row r="85" spans="1:8" ht="45">
      <c r="A85" s="9">
        <v>42654</v>
      </c>
      <c r="B85" s="10">
        <v>0.42708333333333331</v>
      </c>
      <c r="C85" s="11">
        <v>0.45833333333333331</v>
      </c>
      <c r="D85" s="6">
        <f t="shared" si="2"/>
        <v>3.125E-2</v>
      </c>
      <c r="E85" s="3" t="s">
        <v>196</v>
      </c>
      <c r="F85" s="3" t="s">
        <v>46</v>
      </c>
      <c r="G85" s="3" t="s">
        <v>23</v>
      </c>
      <c r="H85" s="3" t="s">
        <v>31</v>
      </c>
    </row>
    <row r="86" spans="1:8" ht="45">
      <c r="A86" s="8">
        <v>42655</v>
      </c>
      <c r="B86" s="7">
        <v>0.53125</v>
      </c>
      <c r="C86" s="7">
        <v>0.54166666666666663</v>
      </c>
      <c r="D86" s="6">
        <f>C86-B86</f>
        <v>1.041666666666663E-2</v>
      </c>
      <c r="E86" s="3" t="s">
        <v>98</v>
      </c>
      <c r="F86" s="3" t="s">
        <v>37</v>
      </c>
      <c r="G86" s="3" t="s">
        <v>18</v>
      </c>
      <c r="H86" s="15">
        <v>4.3</v>
      </c>
    </row>
    <row r="87" spans="1:8" ht="45">
      <c r="A87" s="8">
        <v>42655</v>
      </c>
      <c r="B87" s="7">
        <v>0.66666666666666663</v>
      </c>
      <c r="C87" s="7">
        <v>0.70833333333333337</v>
      </c>
      <c r="D87" s="6">
        <f>C87-B87</f>
        <v>4.1666666666666741E-2</v>
      </c>
      <c r="E87" s="3" t="s">
        <v>99</v>
      </c>
      <c r="F87" s="3" t="s">
        <v>46</v>
      </c>
      <c r="G87" s="3" t="s">
        <v>23</v>
      </c>
      <c r="H87" s="3" t="s">
        <v>31</v>
      </c>
    </row>
    <row r="88" spans="1:8" ht="45">
      <c r="A88" s="8">
        <v>42656</v>
      </c>
      <c r="B88" s="7">
        <v>0.72916666666666663</v>
      </c>
      <c r="C88" s="7">
        <v>0.83333333333333337</v>
      </c>
      <c r="D88" s="6">
        <f>C88-B88</f>
        <v>0.10416666666666674</v>
      </c>
      <c r="E88" s="3" t="s">
        <v>100</v>
      </c>
      <c r="F88" s="3" t="s">
        <v>46</v>
      </c>
      <c r="G88" s="3" t="s">
        <v>23</v>
      </c>
      <c r="H88" s="3" t="s">
        <v>31</v>
      </c>
    </row>
    <row r="89" spans="1:8" ht="60">
      <c r="A89" s="8">
        <v>42657</v>
      </c>
      <c r="B89" s="7">
        <v>0.30208333333333331</v>
      </c>
      <c r="C89" s="7">
        <v>0.32291666666666669</v>
      </c>
      <c r="D89" s="6">
        <f t="shared" ref="D89:D106" si="3">C89-B89</f>
        <v>2.083333333333337E-2</v>
      </c>
      <c r="E89" s="3" t="s">
        <v>101</v>
      </c>
      <c r="F89" s="3" t="s">
        <v>102</v>
      </c>
      <c r="G89" s="3" t="s">
        <v>18</v>
      </c>
      <c r="H89" s="3" t="s">
        <v>103</v>
      </c>
    </row>
    <row r="90" spans="1:8" ht="45">
      <c r="A90" s="8">
        <v>42657</v>
      </c>
      <c r="B90" s="7">
        <v>0.32291666666666669</v>
      </c>
      <c r="C90" s="7">
        <v>0.33333333333333331</v>
      </c>
      <c r="D90" s="6">
        <f t="shared" si="3"/>
        <v>1.041666666666663E-2</v>
      </c>
      <c r="E90" s="3" t="s">
        <v>104</v>
      </c>
      <c r="F90" s="3" t="s">
        <v>46</v>
      </c>
      <c r="G90" s="3" t="s">
        <v>23</v>
      </c>
      <c r="H90" s="3" t="s">
        <v>31</v>
      </c>
    </row>
    <row r="91" spans="1:8" ht="60">
      <c r="A91" s="8">
        <v>42657</v>
      </c>
      <c r="B91" s="7">
        <v>0.54166666666666663</v>
      </c>
      <c r="C91" s="7">
        <v>0.55208333333333337</v>
      </c>
      <c r="D91" s="6">
        <f t="shared" si="3"/>
        <v>1.0416666666666741E-2</v>
      </c>
      <c r="E91" s="16" t="s">
        <v>105</v>
      </c>
      <c r="F91" s="3" t="s">
        <v>102</v>
      </c>
      <c r="G91" s="3" t="s">
        <v>18</v>
      </c>
      <c r="H91" s="3" t="s">
        <v>103</v>
      </c>
    </row>
    <row r="92" spans="1:8" ht="60">
      <c r="A92" s="8">
        <v>42657</v>
      </c>
      <c r="B92" s="7">
        <v>0.55555555555555558</v>
      </c>
      <c r="C92" s="7">
        <v>0.56597222222222221</v>
      </c>
      <c r="D92" s="6">
        <f t="shared" si="3"/>
        <v>1.041666666666663E-2</v>
      </c>
      <c r="E92" s="3" t="s">
        <v>106</v>
      </c>
      <c r="F92" s="3" t="s">
        <v>102</v>
      </c>
      <c r="G92" s="3" t="s">
        <v>18</v>
      </c>
      <c r="H92" s="3" t="s">
        <v>103</v>
      </c>
    </row>
    <row r="93" spans="1:8" ht="60">
      <c r="A93" s="8">
        <v>42659</v>
      </c>
      <c r="B93" s="7">
        <v>0.45833333333333331</v>
      </c>
      <c r="C93" s="7">
        <v>0.5</v>
      </c>
      <c r="D93" s="6">
        <f>C93-B93</f>
        <v>4.1666666666666685E-2</v>
      </c>
      <c r="E93" s="3" t="s">
        <v>107</v>
      </c>
      <c r="F93" s="3" t="s">
        <v>46</v>
      </c>
      <c r="G93" s="3" t="s">
        <v>23</v>
      </c>
      <c r="H93" s="3" t="s">
        <v>31</v>
      </c>
    </row>
    <row r="94" spans="1:8" ht="150">
      <c r="A94" s="8">
        <v>42659</v>
      </c>
      <c r="B94" s="7">
        <v>0.54166666666666663</v>
      </c>
      <c r="C94" s="7">
        <v>0.5625</v>
      </c>
      <c r="D94" s="6">
        <f>C94-B94</f>
        <v>2.083333333333337E-2</v>
      </c>
      <c r="E94" s="3" t="s">
        <v>108</v>
      </c>
      <c r="F94" s="3" t="s">
        <v>109</v>
      </c>
      <c r="G94" s="3" t="s">
        <v>18</v>
      </c>
      <c r="H94" s="3" t="s">
        <v>110</v>
      </c>
    </row>
    <row r="95" spans="1:8" ht="30">
      <c r="A95" s="8">
        <v>42661</v>
      </c>
      <c r="B95" s="7">
        <v>0.53125</v>
      </c>
      <c r="C95" s="7">
        <v>0.54166666666666663</v>
      </c>
      <c r="D95" s="6">
        <f t="shared" si="3"/>
        <v>1.041666666666663E-2</v>
      </c>
      <c r="E95" s="3" t="s">
        <v>111</v>
      </c>
      <c r="F95" s="3" t="s">
        <v>37</v>
      </c>
      <c r="G95" s="3" t="s">
        <v>18</v>
      </c>
      <c r="H95" s="15">
        <v>4.3</v>
      </c>
    </row>
    <row r="96" spans="1:8" ht="45">
      <c r="A96" s="8">
        <v>42661</v>
      </c>
      <c r="B96" s="7">
        <v>0.62847222222222221</v>
      </c>
      <c r="C96" s="7">
        <v>0.64930555555555558</v>
      </c>
      <c r="D96" s="6">
        <f t="shared" si="3"/>
        <v>2.083333333333337E-2</v>
      </c>
      <c r="E96" s="3" t="s">
        <v>112</v>
      </c>
      <c r="F96" s="3" t="s">
        <v>37</v>
      </c>
      <c r="G96" s="3" t="s">
        <v>18</v>
      </c>
      <c r="H96" s="15">
        <v>4.3</v>
      </c>
    </row>
    <row r="97" spans="1:8" ht="45">
      <c r="A97" s="8">
        <v>42661</v>
      </c>
      <c r="B97" s="7">
        <v>0.66666666666666663</v>
      </c>
      <c r="C97" s="7">
        <v>0.83333333333333337</v>
      </c>
      <c r="D97" s="6">
        <f t="shared" si="3"/>
        <v>0.16666666666666674</v>
      </c>
      <c r="E97" s="3" t="s">
        <v>113</v>
      </c>
      <c r="F97" s="3" t="s">
        <v>46</v>
      </c>
      <c r="G97" s="3" t="s">
        <v>114</v>
      </c>
      <c r="H97" s="3" t="s">
        <v>31</v>
      </c>
    </row>
    <row r="98" spans="1:8" ht="75">
      <c r="A98" s="8">
        <v>42662</v>
      </c>
      <c r="B98" s="7">
        <v>0.42708333333333331</v>
      </c>
      <c r="C98" s="7">
        <v>0.44791666666666669</v>
      </c>
      <c r="D98" s="6">
        <f t="shared" si="3"/>
        <v>2.083333333333337E-2</v>
      </c>
      <c r="E98" s="3" t="s">
        <v>115</v>
      </c>
      <c r="F98" s="3" t="s">
        <v>116</v>
      </c>
      <c r="G98" s="3" t="s">
        <v>18</v>
      </c>
      <c r="H98" s="3" t="s">
        <v>117</v>
      </c>
    </row>
    <row r="99" spans="1:8" ht="75">
      <c r="A99" s="8">
        <v>42662</v>
      </c>
      <c r="B99" s="7">
        <v>0.64583333333333337</v>
      </c>
      <c r="C99" s="7">
        <v>0.72916666666666663</v>
      </c>
      <c r="D99" s="6">
        <f t="shared" si="3"/>
        <v>8.3333333333333259E-2</v>
      </c>
      <c r="E99" s="3" t="s">
        <v>41</v>
      </c>
      <c r="F99" s="3" t="s">
        <v>42</v>
      </c>
      <c r="G99" s="3" t="s">
        <v>19</v>
      </c>
      <c r="H99" s="15" t="s">
        <v>43</v>
      </c>
    </row>
    <row r="100" spans="1:8" ht="45">
      <c r="A100" s="8">
        <v>42663</v>
      </c>
      <c r="B100" s="7">
        <v>0.65625</v>
      </c>
      <c r="C100" s="7">
        <v>0.84375</v>
      </c>
      <c r="D100" s="6">
        <f t="shared" si="3"/>
        <v>0.1875</v>
      </c>
      <c r="E100" s="3" t="s">
        <v>118</v>
      </c>
      <c r="F100" s="3" t="s">
        <v>46</v>
      </c>
      <c r="G100" s="3" t="s">
        <v>23</v>
      </c>
      <c r="H100" s="3" t="s">
        <v>31</v>
      </c>
    </row>
    <row r="101" spans="1:8" ht="45">
      <c r="A101" s="8">
        <v>42664</v>
      </c>
      <c r="B101" s="7">
        <v>0.3125</v>
      </c>
      <c r="C101" s="7">
        <v>0.33333333333333331</v>
      </c>
      <c r="D101" s="6">
        <f t="shared" si="3"/>
        <v>2.0833333333333315E-2</v>
      </c>
      <c r="E101" s="3" t="s">
        <v>119</v>
      </c>
      <c r="F101" s="3" t="s">
        <v>46</v>
      </c>
      <c r="G101" s="3" t="s">
        <v>23</v>
      </c>
      <c r="H101" s="3" t="s">
        <v>31</v>
      </c>
    </row>
    <row r="102" spans="1:8" ht="45">
      <c r="A102" s="8">
        <v>42667</v>
      </c>
      <c r="B102" s="7">
        <v>0.72916666666666663</v>
      </c>
      <c r="C102" s="7">
        <v>0.83333333333333337</v>
      </c>
      <c r="D102" s="6">
        <f t="shared" si="3"/>
        <v>0.10416666666666674</v>
      </c>
      <c r="E102" s="3" t="s">
        <v>120</v>
      </c>
      <c r="F102" s="3" t="s">
        <v>46</v>
      </c>
      <c r="G102" s="3" t="s">
        <v>114</v>
      </c>
      <c r="H102" s="3" t="s">
        <v>31</v>
      </c>
    </row>
    <row r="103" spans="1:8" ht="45">
      <c r="A103" s="8">
        <v>42668</v>
      </c>
      <c r="B103" s="7">
        <v>0.5</v>
      </c>
      <c r="C103" s="7">
        <v>0.71875</v>
      </c>
      <c r="D103" s="6">
        <f t="shared" si="3"/>
        <v>0.21875</v>
      </c>
      <c r="E103" s="3" t="s">
        <v>121</v>
      </c>
      <c r="F103" s="3" t="s">
        <v>122</v>
      </c>
      <c r="G103" s="3" t="s">
        <v>18</v>
      </c>
      <c r="H103" s="3" t="s">
        <v>123</v>
      </c>
    </row>
    <row r="104" spans="1:8" ht="45">
      <c r="A104" s="8">
        <v>42668</v>
      </c>
      <c r="B104" s="7">
        <v>0.72916666666666663</v>
      </c>
      <c r="C104" s="7">
        <v>0.84375</v>
      </c>
      <c r="D104" s="6">
        <f t="shared" si="3"/>
        <v>0.11458333333333337</v>
      </c>
      <c r="E104" s="3" t="s">
        <v>124</v>
      </c>
      <c r="F104" s="3" t="s">
        <v>46</v>
      </c>
      <c r="G104" s="3" t="s">
        <v>114</v>
      </c>
      <c r="H104" s="3" t="s">
        <v>31</v>
      </c>
    </row>
    <row r="105" spans="1:8" ht="45">
      <c r="A105" s="8">
        <v>42669</v>
      </c>
      <c r="B105" s="7">
        <v>0.65625</v>
      </c>
      <c r="C105" s="7">
        <v>0.72916666666666663</v>
      </c>
      <c r="D105" s="6">
        <f t="shared" si="3"/>
        <v>7.291666666666663E-2</v>
      </c>
      <c r="E105" s="3" t="s">
        <v>71</v>
      </c>
      <c r="F105" s="3" t="s">
        <v>46</v>
      </c>
      <c r="G105" s="3" t="s">
        <v>114</v>
      </c>
      <c r="H105" s="3" t="s">
        <v>31</v>
      </c>
    </row>
    <row r="106" spans="1:8" ht="30">
      <c r="A106" s="8">
        <v>42670</v>
      </c>
      <c r="B106" s="7">
        <v>0.62847222222222221</v>
      </c>
      <c r="C106" s="7">
        <v>0.63888888888888895</v>
      </c>
      <c r="D106" s="6">
        <f t="shared" si="3"/>
        <v>1.0416666666666741E-2</v>
      </c>
      <c r="E106" s="3" t="s">
        <v>125</v>
      </c>
      <c r="F106" s="3" t="s">
        <v>88</v>
      </c>
      <c r="G106" s="3" t="s">
        <v>18</v>
      </c>
      <c r="H106" s="15">
        <v>1.3</v>
      </c>
    </row>
    <row r="107" spans="1:8" ht="45">
      <c r="A107" s="8">
        <v>42670</v>
      </c>
      <c r="B107" s="7">
        <v>0.64583333333333337</v>
      </c>
      <c r="C107" s="7">
        <v>0.89583333333333337</v>
      </c>
      <c r="D107" s="6">
        <f>C107-B107</f>
        <v>0.25</v>
      </c>
      <c r="E107" s="3" t="s">
        <v>126</v>
      </c>
      <c r="F107" s="3" t="s">
        <v>46</v>
      </c>
      <c r="G107" s="3" t="s">
        <v>23</v>
      </c>
      <c r="H107" s="3" t="s">
        <v>31</v>
      </c>
    </row>
    <row r="108" spans="1:8" ht="30">
      <c r="A108" s="8">
        <v>42671</v>
      </c>
      <c r="B108" s="7">
        <v>0.51041666666666663</v>
      </c>
      <c r="C108" s="7">
        <v>0.52083333333333337</v>
      </c>
      <c r="D108" s="6">
        <f t="shared" ref="D108" si="4">C108-B108</f>
        <v>1.0416666666666741E-2</v>
      </c>
      <c r="E108" s="3" t="s">
        <v>127</v>
      </c>
      <c r="F108" s="3" t="s">
        <v>88</v>
      </c>
      <c r="G108" s="3" t="s">
        <v>18</v>
      </c>
      <c r="H108" s="15">
        <v>1.3</v>
      </c>
    </row>
    <row r="109" spans="1:8" ht="45">
      <c r="A109" s="8">
        <v>42671</v>
      </c>
      <c r="B109" s="7">
        <v>0.625</v>
      </c>
      <c r="C109" s="7">
        <v>0.64583333333333337</v>
      </c>
      <c r="D109" s="6">
        <f>C109-B109</f>
        <v>2.083333333333337E-2</v>
      </c>
      <c r="E109" s="3" t="s">
        <v>128</v>
      </c>
      <c r="F109" s="3" t="s">
        <v>38</v>
      </c>
      <c r="G109" s="3" t="s">
        <v>18</v>
      </c>
      <c r="H109" s="3" t="s">
        <v>32</v>
      </c>
    </row>
    <row r="110" spans="1:8" ht="30">
      <c r="A110" s="8">
        <v>42672</v>
      </c>
      <c r="B110" s="7">
        <v>0.41666666666666669</v>
      </c>
      <c r="C110" s="7">
        <v>0.66666666666666663</v>
      </c>
      <c r="D110" s="6">
        <f>C110-B110</f>
        <v>0.24999999999999994</v>
      </c>
      <c r="E110" s="3" t="s">
        <v>129</v>
      </c>
      <c r="F110" s="3" t="s">
        <v>30</v>
      </c>
      <c r="G110" s="3" t="s">
        <v>26</v>
      </c>
      <c r="H110" s="15">
        <v>5.3</v>
      </c>
    </row>
    <row r="111" spans="1:8" ht="90">
      <c r="A111" s="8">
        <v>42673</v>
      </c>
      <c r="B111" s="7">
        <v>0.83333333333333337</v>
      </c>
      <c r="C111" s="7">
        <v>0.875</v>
      </c>
      <c r="D111" s="6">
        <f>C111-B111</f>
        <v>4.166666666666663E-2</v>
      </c>
      <c r="E111" s="3" t="s">
        <v>197</v>
      </c>
      <c r="F111" s="3" t="s">
        <v>109</v>
      </c>
      <c r="G111" s="3" t="s">
        <v>18</v>
      </c>
      <c r="H111" s="3" t="s">
        <v>110</v>
      </c>
    </row>
    <row r="112" spans="1:8" ht="45">
      <c r="A112" s="8">
        <v>42674</v>
      </c>
      <c r="B112" s="7">
        <v>0.6875</v>
      </c>
      <c r="C112" s="7">
        <v>0.71875</v>
      </c>
      <c r="D112" s="6">
        <f t="shared" ref="D112:D136" si="5">C112-B112</f>
        <v>3.125E-2</v>
      </c>
      <c r="E112" s="3" t="s">
        <v>130</v>
      </c>
      <c r="F112" s="3" t="s">
        <v>46</v>
      </c>
      <c r="G112" s="3" t="s">
        <v>23</v>
      </c>
      <c r="H112" s="3" t="s">
        <v>31</v>
      </c>
    </row>
    <row r="113" spans="1:8" ht="45">
      <c r="A113" s="8">
        <v>42675</v>
      </c>
      <c r="B113" s="7">
        <v>0.70833333333333337</v>
      </c>
      <c r="C113" s="7">
        <v>0.8125</v>
      </c>
      <c r="D113" s="6">
        <f t="shared" si="5"/>
        <v>0.10416666666666663</v>
      </c>
      <c r="E113" s="3" t="s">
        <v>131</v>
      </c>
      <c r="F113" s="3" t="s">
        <v>46</v>
      </c>
      <c r="G113" s="3" t="s">
        <v>23</v>
      </c>
      <c r="H113" s="3" t="s">
        <v>31</v>
      </c>
    </row>
    <row r="114" spans="1:8" ht="45">
      <c r="A114" s="9">
        <v>42676</v>
      </c>
      <c r="B114" s="7">
        <v>0.65625</v>
      </c>
      <c r="C114" s="7">
        <v>0.72916666666666663</v>
      </c>
      <c r="D114" s="6">
        <f t="shared" si="5"/>
        <v>7.291666666666663E-2</v>
      </c>
      <c r="E114" s="3" t="s">
        <v>130</v>
      </c>
      <c r="F114" s="3" t="s">
        <v>46</v>
      </c>
      <c r="G114" s="3" t="s">
        <v>23</v>
      </c>
      <c r="H114" s="3" t="s">
        <v>31</v>
      </c>
    </row>
    <row r="115" spans="1:8" ht="45">
      <c r="A115" s="9">
        <v>42677</v>
      </c>
      <c r="B115" s="7">
        <v>0.53125</v>
      </c>
      <c r="C115" s="7">
        <v>0.54166666666666663</v>
      </c>
      <c r="D115" s="6">
        <f t="shared" si="5"/>
        <v>1.041666666666663E-2</v>
      </c>
      <c r="E115" s="3" t="s">
        <v>132</v>
      </c>
      <c r="F115" s="3" t="s">
        <v>37</v>
      </c>
      <c r="G115" s="3" t="s">
        <v>18</v>
      </c>
      <c r="H115" s="15">
        <v>4.3</v>
      </c>
    </row>
    <row r="116" spans="1:8" ht="45">
      <c r="A116" s="9">
        <v>42677</v>
      </c>
      <c r="B116" s="7">
        <v>0.6875</v>
      </c>
      <c r="C116" s="7">
        <v>0.83333333333333337</v>
      </c>
      <c r="D116" s="6">
        <f t="shared" si="5"/>
        <v>0.14583333333333337</v>
      </c>
      <c r="E116" s="3" t="s">
        <v>133</v>
      </c>
      <c r="F116" s="3" t="s">
        <v>46</v>
      </c>
      <c r="G116" s="3" t="s">
        <v>23</v>
      </c>
      <c r="H116" s="3" t="s">
        <v>31</v>
      </c>
    </row>
    <row r="117" spans="1:8" ht="45">
      <c r="A117" s="9">
        <v>42678</v>
      </c>
      <c r="B117" s="7">
        <v>0.66666666666666663</v>
      </c>
      <c r="C117" s="7">
        <v>0.70833333333333337</v>
      </c>
      <c r="D117" s="6">
        <f t="shared" si="5"/>
        <v>4.1666666666666741E-2</v>
      </c>
      <c r="E117" s="3" t="s">
        <v>130</v>
      </c>
      <c r="F117" s="3" t="s">
        <v>46</v>
      </c>
      <c r="G117" s="3" t="s">
        <v>23</v>
      </c>
      <c r="H117" s="3" t="s">
        <v>31</v>
      </c>
    </row>
    <row r="118" spans="1:8" ht="45">
      <c r="A118" s="9">
        <v>42679</v>
      </c>
      <c r="B118" s="7">
        <v>0.6875</v>
      </c>
      <c r="C118" s="7">
        <v>0.75</v>
      </c>
      <c r="D118" s="6">
        <f t="shared" si="5"/>
        <v>6.25E-2</v>
      </c>
      <c r="E118" s="3" t="s">
        <v>134</v>
      </c>
      <c r="F118" s="3" t="s">
        <v>46</v>
      </c>
      <c r="G118" s="3" t="s">
        <v>23</v>
      </c>
      <c r="H118" s="3" t="s">
        <v>31</v>
      </c>
    </row>
    <row r="119" spans="1:8" ht="105">
      <c r="A119" s="9">
        <v>42681</v>
      </c>
      <c r="B119" s="7">
        <v>0.42708333333333331</v>
      </c>
      <c r="C119" s="7">
        <v>0.45833333333333331</v>
      </c>
      <c r="D119" s="6">
        <f t="shared" si="5"/>
        <v>3.125E-2</v>
      </c>
      <c r="E119" s="3" t="s">
        <v>135</v>
      </c>
      <c r="F119" s="3" t="s">
        <v>109</v>
      </c>
      <c r="G119" s="3" t="s">
        <v>18</v>
      </c>
      <c r="H119" s="3" t="s">
        <v>110</v>
      </c>
    </row>
    <row r="120" spans="1:8" ht="45">
      <c r="A120" s="9">
        <v>42681</v>
      </c>
      <c r="B120" s="7">
        <v>0.66666666666666663</v>
      </c>
      <c r="C120" s="7">
        <v>0.72916666666666663</v>
      </c>
      <c r="D120" s="6">
        <f t="shared" si="5"/>
        <v>6.25E-2</v>
      </c>
      <c r="E120" s="3" t="s">
        <v>130</v>
      </c>
      <c r="F120" s="3" t="s">
        <v>46</v>
      </c>
      <c r="G120" s="3" t="s">
        <v>23</v>
      </c>
      <c r="H120" s="3" t="s">
        <v>31</v>
      </c>
    </row>
    <row r="121" spans="1:8" ht="45">
      <c r="A121" s="9">
        <v>42682</v>
      </c>
      <c r="B121" s="7">
        <v>0.5625</v>
      </c>
      <c r="C121" s="7">
        <v>0.85416666666666663</v>
      </c>
      <c r="D121" s="6">
        <f t="shared" si="5"/>
        <v>0.29166666666666663</v>
      </c>
      <c r="E121" s="3" t="s">
        <v>136</v>
      </c>
      <c r="F121" s="3" t="s">
        <v>46</v>
      </c>
      <c r="G121" s="3" t="s">
        <v>23</v>
      </c>
      <c r="H121" s="3" t="s">
        <v>31</v>
      </c>
    </row>
    <row r="122" spans="1:8" ht="75">
      <c r="A122" s="9">
        <v>42683</v>
      </c>
      <c r="B122" s="7">
        <v>0.35416666666666669</v>
      </c>
      <c r="C122" s="7">
        <v>0.42708333333333331</v>
      </c>
      <c r="D122" s="6">
        <f t="shared" si="5"/>
        <v>7.291666666666663E-2</v>
      </c>
      <c r="E122" s="3" t="s">
        <v>137</v>
      </c>
      <c r="F122" s="3" t="s">
        <v>138</v>
      </c>
      <c r="G122" s="3" t="s">
        <v>19</v>
      </c>
      <c r="H122" s="3" t="s">
        <v>139</v>
      </c>
    </row>
    <row r="123" spans="1:8" ht="120">
      <c r="A123" s="9">
        <v>42685</v>
      </c>
      <c r="B123" s="7">
        <v>0.42708333333333331</v>
      </c>
      <c r="C123" s="7">
        <v>0.45833333333333331</v>
      </c>
      <c r="D123" s="6">
        <f t="shared" si="5"/>
        <v>3.125E-2</v>
      </c>
      <c r="E123" s="3" t="s">
        <v>140</v>
      </c>
      <c r="F123" s="3" t="s">
        <v>141</v>
      </c>
      <c r="G123" s="3" t="s">
        <v>18</v>
      </c>
      <c r="H123" s="3" t="s">
        <v>142</v>
      </c>
    </row>
    <row r="124" spans="1:8" ht="75">
      <c r="A124" s="9" t="s">
        <v>143</v>
      </c>
      <c r="B124" s="7">
        <v>0.59375</v>
      </c>
      <c r="C124" s="7">
        <v>0.60416666666666663</v>
      </c>
      <c r="D124" s="6">
        <f t="shared" si="5"/>
        <v>1.041666666666663E-2</v>
      </c>
      <c r="E124" s="3" t="s">
        <v>144</v>
      </c>
      <c r="F124" s="3" t="s">
        <v>116</v>
      </c>
      <c r="G124" s="3" t="s">
        <v>18</v>
      </c>
      <c r="H124" s="3" t="s">
        <v>117</v>
      </c>
    </row>
    <row r="125" spans="1:8" ht="90">
      <c r="A125" s="9">
        <v>42688</v>
      </c>
      <c r="B125" s="7">
        <v>0.42708333333333331</v>
      </c>
      <c r="C125" s="7">
        <v>0.45833333333333331</v>
      </c>
      <c r="D125" s="6">
        <f t="shared" si="5"/>
        <v>3.125E-2</v>
      </c>
      <c r="E125" s="3" t="s">
        <v>145</v>
      </c>
      <c r="F125" s="3" t="s">
        <v>109</v>
      </c>
      <c r="G125" s="3" t="s">
        <v>18</v>
      </c>
      <c r="H125" s="3" t="s">
        <v>110</v>
      </c>
    </row>
    <row r="126" spans="1:8" ht="90">
      <c r="A126" s="9">
        <v>42688</v>
      </c>
      <c r="B126" s="7">
        <v>0.52777777777777779</v>
      </c>
      <c r="C126" s="7">
        <v>0.55902777777777779</v>
      </c>
      <c r="D126" s="6">
        <f t="shared" si="5"/>
        <v>3.125E-2</v>
      </c>
      <c r="E126" s="3" t="s">
        <v>146</v>
      </c>
      <c r="F126" s="3" t="s">
        <v>147</v>
      </c>
      <c r="G126" s="3" t="s">
        <v>18</v>
      </c>
      <c r="H126" s="3" t="s">
        <v>110</v>
      </c>
    </row>
    <row r="127" spans="1:8" ht="90">
      <c r="A127" s="9">
        <v>42688</v>
      </c>
      <c r="B127" s="10">
        <v>0.625</v>
      </c>
      <c r="C127" s="11">
        <v>0.70833333333333337</v>
      </c>
      <c r="D127" s="6">
        <f t="shared" si="5"/>
        <v>8.333333333333337E-2</v>
      </c>
      <c r="E127" s="3" t="s">
        <v>148</v>
      </c>
      <c r="F127" s="3" t="s">
        <v>147</v>
      </c>
      <c r="G127" s="3" t="s">
        <v>18</v>
      </c>
      <c r="H127" s="3" t="s">
        <v>110</v>
      </c>
    </row>
    <row r="128" spans="1:8" ht="90">
      <c r="A128" s="9">
        <v>42688</v>
      </c>
      <c r="B128" s="10">
        <v>0.71875</v>
      </c>
      <c r="C128" s="11">
        <v>0.76041666666666663</v>
      </c>
      <c r="D128" s="6">
        <f t="shared" si="5"/>
        <v>4.166666666666663E-2</v>
      </c>
      <c r="E128" s="3" t="s">
        <v>149</v>
      </c>
      <c r="F128" s="3" t="s">
        <v>147</v>
      </c>
      <c r="G128" s="3" t="s">
        <v>18</v>
      </c>
      <c r="H128" s="3" t="s">
        <v>110</v>
      </c>
    </row>
    <row r="129" spans="1:8" ht="90">
      <c r="A129" s="9">
        <v>42688</v>
      </c>
      <c r="B129" s="10">
        <v>0.77083333333333337</v>
      </c>
      <c r="C129" s="11">
        <v>0.80208333333333337</v>
      </c>
      <c r="D129" s="6">
        <f t="shared" si="5"/>
        <v>3.125E-2</v>
      </c>
      <c r="E129" s="3" t="s">
        <v>150</v>
      </c>
      <c r="F129" s="3" t="s">
        <v>147</v>
      </c>
      <c r="G129" s="3" t="s">
        <v>19</v>
      </c>
      <c r="H129" s="3" t="s">
        <v>110</v>
      </c>
    </row>
    <row r="130" spans="1:8" ht="60">
      <c r="A130" s="9">
        <v>42689</v>
      </c>
      <c r="B130" s="10">
        <v>0.66666666666666663</v>
      </c>
      <c r="C130" s="11">
        <v>0.6875</v>
      </c>
      <c r="D130" s="6">
        <f t="shared" si="5"/>
        <v>2.083333333333337E-2</v>
      </c>
      <c r="E130" s="3" t="s">
        <v>151</v>
      </c>
      <c r="F130" s="3" t="s">
        <v>152</v>
      </c>
      <c r="G130" s="3" t="s">
        <v>18</v>
      </c>
      <c r="H130" s="15">
        <v>1.4</v>
      </c>
    </row>
    <row r="131" spans="1:8" ht="75">
      <c r="A131" s="9">
        <v>42690</v>
      </c>
      <c r="B131" s="10">
        <v>0.66666666666666663</v>
      </c>
      <c r="C131" s="11">
        <v>0.70833333333333337</v>
      </c>
      <c r="D131" s="6">
        <f t="shared" si="5"/>
        <v>4.1666666666666741E-2</v>
      </c>
      <c r="E131" s="3" t="s">
        <v>153</v>
      </c>
      <c r="F131" s="3" t="s">
        <v>138</v>
      </c>
      <c r="G131" s="3" t="s">
        <v>19</v>
      </c>
      <c r="H131" s="3" t="s">
        <v>139</v>
      </c>
    </row>
    <row r="132" spans="1:8" ht="60">
      <c r="A132" s="9">
        <v>42691</v>
      </c>
      <c r="B132" s="10">
        <v>0.41666666666666669</v>
      </c>
      <c r="C132" s="11">
        <v>0.45833333333333331</v>
      </c>
      <c r="D132" s="6">
        <f t="shared" si="5"/>
        <v>4.166666666666663E-2</v>
      </c>
      <c r="E132" s="3" t="s">
        <v>154</v>
      </c>
      <c r="F132" s="3" t="s">
        <v>102</v>
      </c>
      <c r="G132" s="3" t="s">
        <v>19</v>
      </c>
      <c r="H132" s="3" t="s">
        <v>103</v>
      </c>
    </row>
    <row r="133" spans="1:8" ht="60">
      <c r="A133" s="9">
        <v>42691</v>
      </c>
      <c r="B133" s="10">
        <v>0.53125</v>
      </c>
      <c r="C133" s="11">
        <v>0.54166666666666663</v>
      </c>
      <c r="D133" s="6">
        <f t="shared" si="5"/>
        <v>1.041666666666663E-2</v>
      </c>
      <c r="E133" s="3" t="s">
        <v>155</v>
      </c>
      <c r="F133" s="3" t="s">
        <v>37</v>
      </c>
      <c r="G133" s="3" t="s">
        <v>18</v>
      </c>
      <c r="H133" s="15">
        <v>4.3</v>
      </c>
    </row>
    <row r="134" spans="1:8" ht="75">
      <c r="A134" s="8">
        <v>42692</v>
      </c>
      <c r="B134" s="7">
        <v>0.64583333333333337</v>
      </c>
      <c r="C134" s="7">
        <v>0.6875</v>
      </c>
      <c r="D134" s="6">
        <f t="shared" si="5"/>
        <v>4.166666666666663E-2</v>
      </c>
      <c r="E134" s="3" t="s">
        <v>41</v>
      </c>
      <c r="F134" s="3" t="s">
        <v>42</v>
      </c>
      <c r="G134" s="3" t="s">
        <v>19</v>
      </c>
      <c r="H134" s="15" t="s">
        <v>43</v>
      </c>
    </row>
    <row r="135" spans="1:8" ht="75">
      <c r="A135" s="9">
        <v>42695</v>
      </c>
      <c r="B135" s="10">
        <v>0.42708333333333331</v>
      </c>
      <c r="C135" s="11">
        <v>0.45833333333333331</v>
      </c>
      <c r="D135" s="6">
        <f t="shared" si="5"/>
        <v>3.125E-2</v>
      </c>
      <c r="E135" s="3" t="s">
        <v>156</v>
      </c>
      <c r="F135" s="3" t="s">
        <v>102</v>
      </c>
      <c r="G135" s="3" t="s">
        <v>19</v>
      </c>
      <c r="H135" s="3" t="s">
        <v>103</v>
      </c>
    </row>
    <row r="136" spans="1:8" ht="60">
      <c r="A136" s="9" t="s">
        <v>157</v>
      </c>
      <c r="B136" s="10">
        <v>0.65625</v>
      </c>
      <c r="C136" s="11">
        <v>0.70833333333333337</v>
      </c>
      <c r="D136" s="6">
        <f t="shared" si="5"/>
        <v>5.208333333333337E-2</v>
      </c>
      <c r="E136" s="3" t="s">
        <v>158</v>
      </c>
      <c r="F136" s="3" t="s">
        <v>102</v>
      </c>
      <c r="G136" s="3" t="s">
        <v>19</v>
      </c>
      <c r="H136" s="3" t="s">
        <v>103</v>
      </c>
    </row>
    <row r="137" spans="1:8" ht="63" customHeight="1">
      <c r="A137" s="18" t="s">
        <v>9</v>
      </c>
      <c r="B137" s="19"/>
      <c r="C137" s="20"/>
      <c r="D137" s="17">
        <f>SUM(D12:D136)</f>
        <v>7.934027777777783</v>
      </c>
      <c r="E137" s="21" t="s">
        <v>159</v>
      </c>
      <c r="F137" s="21"/>
      <c r="G137" s="21"/>
      <c r="H137" s="3"/>
    </row>
  </sheetData>
  <mergeCells count="13">
    <mergeCell ref="A137:C137"/>
    <mergeCell ref="E137:G137"/>
    <mergeCell ref="A1:H1"/>
    <mergeCell ref="A6:B6"/>
    <mergeCell ref="B9:C10"/>
    <mergeCell ref="A7:B7"/>
    <mergeCell ref="A8:B8"/>
    <mergeCell ref="C6:E6"/>
    <mergeCell ref="C8:E8"/>
    <mergeCell ref="C7:E7"/>
    <mergeCell ref="F6:H6"/>
    <mergeCell ref="F8:H8"/>
    <mergeCell ref="F7:H7"/>
  </mergeCells>
  <dataValidations count="1">
    <dataValidation allowBlank="1" showInputMessage="1" showErrorMessage="1" promptTitle="Time format" prompt="HH:MM AM or HH:MM PM" sqref="B12:C136"/>
  </dataValidations>
  <pageMargins left="0.43" right="0.4" top="0.75" bottom="0.75" header="0.3" footer="0.3"/>
  <pageSetup scale="75"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Longwood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greenbankbl</dc:creator>
  <cp:lastModifiedBy>Valarie Harris</cp:lastModifiedBy>
  <cp:lastPrinted>2016-11-26T20:35:39Z</cp:lastPrinted>
  <dcterms:created xsi:type="dcterms:W3CDTF">2016-08-17T18:38:04Z</dcterms:created>
  <dcterms:modified xsi:type="dcterms:W3CDTF">2016-11-27T18:14:02Z</dcterms:modified>
</cp:coreProperties>
</file>