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yssa\Documents\"/>
    </mc:Choice>
  </mc:AlternateContent>
  <bookViews>
    <workbookView xWindow="0" yWindow="0" windowWidth="14295" windowHeight="59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9" i="1"/>
  <c r="B20" i="1"/>
  <c r="B18" i="1"/>
  <c r="B17" i="1" l="1"/>
</calcChain>
</file>

<file path=xl/sharedStrings.xml><?xml version="1.0" encoding="utf-8"?>
<sst xmlns="http://schemas.openxmlformats.org/spreadsheetml/2006/main" count="10" uniqueCount="9">
  <si>
    <t>SRD</t>
  </si>
  <si>
    <t>DMS</t>
  </si>
  <si>
    <t>SRD Mean-</t>
  </si>
  <si>
    <t>DMS Mean-</t>
  </si>
  <si>
    <t>SRD SDEV-</t>
  </si>
  <si>
    <t>DMS SDEV_</t>
  </si>
  <si>
    <t>Alyssa Oppedisano</t>
  </si>
  <si>
    <t>LA5</t>
  </si>
  <si>
    <t>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</si>
</sst>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Dimethyl</a:t>
            </a:r>
            <a:r>
              <a:rPr lang="en-US" baseline="0"/>
              <a:t> Sulfide and Solar Radiation Dose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DMS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Sheet1!$A$2:$A$16</c:f>
              <c:numCache>
                <c:formatCode>General</c:formatCode>
                <c:ptCount val="15"/>
                <c:pt idx="0">
                  <c:v>12.55</c:v>
                </c:pt>
                <c:pt idx="1">
                  <c:v>12.91</c:v>
                </c:pt>
                <c:pt idx="2">
                  <c:v>14.34</c:v>
                </c:pt>
                <c:pt idx="3">
                  <c:v>19.72</c:v>
                </c:pt>
                <c:pt idx="4">
                  <c:v>21.52</c:v>
                </c:pt>
                <c:pt idx="5">
                  <c:v>22.41</c:v>
                </c:pt>
                <c:pt idx="6">
                  <c:v>37.65</c:v>
                </c:pt>
                <c:pt idx="7">
                  <c:v>48.41</c:v>
                </c:pt>
                <c:pt idx="8">
                  <c:v>74.41</c:v>
                </c:pt>
                <c:pt idx="9">
                  <c:v>94.14</c:v>
                </c:pt>
                <c:pt idx="10">
                  <c:v>109.38</c:v>
                </c:pt>
                <c:pt idx="11">
                  <c:v>157.79</c:v>
                </c:pt>
                <c:pt idx="12">
                  <c:v>262.67</c:v>
                </c:pt>
                <c:pt idx="13">
                  <c:v>268.95999999999998</c:v>
                </c:pt>
                <c:pt idx="14">
                  <c:v>289.23</c:v>
                </c:pt>
              </c:numCache>
            </c:numRef>
          </c:xVal>
          <c:yVal>
            <c:numRef>
              <c:f>Sheet1!$B$2:$B$16</c:f>
              <c:numCache>
                <c:formatCode>General</c:formatCode>
                <c:ptCount val="15"/>
                <c:pt idx="0">
                  <c:v>0.79600000000000004</c:v>
                </c:pt>
                <c:pt idx="1">
                  <c:v>0.69199999999999995</c:v>
                </c:pt>
                <c:pt idx="2">
                  <c:v>1.744</c:v>
                </c:pt>
                <c:pt idx="3">
                  <c:v>1.0620000000000001</c:v>
                </c:pt>
                <c:pt idx="4">
                  <c:v>0.68200000000000005</c:v>
                </c:pt>
                <c:pt idx="5">
                  <c:v>1.5169999999999999</c:v>
                </c:pt>
                <c:pt idx="6">
                  <c:v>0.73599999999999999</c:v>
                </c:pt>
                <c:pt idx="7">
                  <c:v>0.72</c:v>
                </c:pt>
                <c:pt idx="8">
                  <c:v>1.82</c:v>
                </c:pt>
                <c:pt idx="9">
                  <c:v>1.099</c:v>
                </c:pt>
                <c:pt idx="10">
                  <c:v>2.6920000000000002</c:v>
                </c:pt>
                <c:pt idx="11">
                  <c:v>5.1340000000000003</c:v>
                </c:pt>
                <c:pt idx="12">
                  <c:v>8.0380000000000003</c:v>
                </c:pt>
                <c:pt idx="13">
                  <c:v>7.28</c:v>
                </c:pt>
                <c:pt idx="14">
                  <c:v>8.8719999999999999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93-46C5-A828-C0D9143CF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027008"/>
        <c:axId val="389023400"/>
      </c:scatterChart>
      <c:valAx>
        <c:axId val="38902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SRD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23400"/>
        <c:crosses val="autoZero"/>
        <c:crossBetween val="midCat"/>
      </c:valAx>
      <c:valAx>
        <c:axId val="38902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27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</xdr:colOff>
      <xdr:row>1</xdr:row>
      <xdr:rowOff>19050</xdr:rowOff>
    </xdr:from>
    <xdr:to>
      <xdr:col>9</xdr:col>
      <xdr:colOff>490537</xdr:colOff>
      <xdr:row>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5" workbookViewId="0">
      <selection activeCell="D17" sqref="D17"/>
    </sheetView>
  </sheetViews>
  <sheetFormatPr defaultRowHeight="15" x14ac:dyDescent="0.25"/>
  <cols>
    <col min="11" max="11" width="10.375" bestFit="1" customWidth="1"/>
  </cols>
  <sheetData>
    <row r="1" spans="1:11" x14ac:dyDescent="0.25">
      <c r="A1" t="s">
        <v>0</v>
      </c>
      <c r="B1" t="s">
        <v>1</v>
      </c>
      <c r="K1" t="s">
        <v>6</v>
      </c>
    </row>
    <row r="2" spans="1:11" x14ac:dyDescent="0.25">
      <c r="A2">
        <v>12.55</v>
      </c>
      <c r="B2">
        <v>0.79600000000000004</v>
      </c>
      <c r="K2" t="s">
        <v>7</v>
      </c>
    </row>
    <row r="3" spans="1:11" x14ac:dyDescent="0.25">
      <c r="A3">
        <v>12.91</v>
      </c>
      <c r="B3">
        <v>0.69199999999999995</v>
      </c>
      <c r="K3" s="2">
        <v>42654</v>
      </c>
    </row>
    <row r="4" spans="1:11" x14ac:dyDescent="0.25">
      <c r="A4">
        <v>14.34</v>
      </c>
      <c r="B4">
        <v>1.744</v>
      </c>
    </row>
    <row r="5" spans="1:11" x14ac:dyDescent="0.25">
      <c r="A5">
        <v>19.72</v>
      </c>
      <c r="B5" s="1">
        <v>1.0620000000000001</v>
      </c>
    </row>
    <row r="6" spans="1:11" x14ac:dyDescent="0.25">
      <c r="A6">
        <v>21.52</v>
      </c>
      <c r="B6" s="1">
        <v>0.68200000000000005</v>
      </c>
    </row>
    <row r="7" spans="1:11" x14ac:dyDescent="0.25">
      <c r="A7">
        <v>22.41</v>
      </c>
      <c r="B7" s="1">
        <v>1.5169999999999999</v>
      </c>
    </row>
    <row r="8" spans="1:11" x14ac:dyDescent="0.25">
      <c r="A8">
        <v>37.65</v>
      </c>
      <c r="B8" s="1">
        <v>0.73599999999999999</v>
      </c>
    </row>
    <row r="9" spans="1:11" x14ac:dyDescent="0.25">
      <c r="A9">
        <v>48.41</v>
      </c>
      <c r="B9" s="1">
        <v>0.72</v>
      </c>
    </row>
    <row r="10" spans="1:11" x14ac:dyDescent="0.25">
      <c r="A10">
        <v>74.41</v>
      </c>
      <c r="B10" s="1">
        <v>1.82</v>
      </c>
    </row>
    <row r="11" spans="1:11" x14ac:dyDescent="0.25">
      <c r="A11">
        <v>94.14</v>
      </c>
      <c r="B11" s="1">
        <v>1.099</v>
      </c>
    </row>
    <row r="12" spans="1:11" x14ac:dyDescent="0.25">
      <c r="A12">
        <v>109.38</v>
      </c>
      <c r="B12" s="1">
        <v>2.6920000000000002</v>
      </c>
    </row>
    <row r="13" spans="1:11" x14ac:dyDescent="0.25">
      <c r="A13">
        <v>157.79</v>
      </c>
      <c r="B13" s="1">
        <v>5.1340000000000003</v>
      </c>
    </row>
    <row r="14" spans="1:11" x14ac:dyDescent="0.25">
      <c r="A14">
        <v>262.67</v>
      </c>
      <c r="B14" s="1">
        <v>8.0380000000000003</v>
      </c>
    </row>
    <row r="15" spans="1:11" x14ac:dyDescent="0.25">
      <c r="A15">
        <v>268.95999999999998</v>
      </c>
      <c r="B15" s="1">
        <v>7.28</v>
      </c>
    </row>
    <row r="16" spans="1:11" x14ac:dyDescent="0.25">
      <c r="A16">
        <v>289.23</v>
      </c>
      <c r="B16" s="1">
        <v>8.8719999999999999</v>
      </c>
    </row>
    <row r="17" spans="1:4" x14ac:dyDescent="0.25">
      <c r="A17" t="s">
        <v>2</v>
      </c>
      <c r="B17">
        <f>AVERAGE(A2:A16)</f>
        <v>96.405999999999992</v>
      </c>
      <c r="D17" t="s">
        <v>6</v>
      </c>
    </row>
    <row r="18" spans="1:4" x14ac:dyDescent="0.25">
      <c r="A18" t="s">
        <v>3</v>
      </c>
      <c r="B18">
        <f>AVERAGE(B2:B16)</f>
        <v>2.8589333333333333</v>
      </c>
    </row>
    <row r="19" spans="1:4" x14ac:dyDescent="0.25">
      <c r="A19" t="s">
        <v>4</v>
      </c>
      <c r="B19">
        <f>_xlfn.STDEV.S(A2:A16)</f>
        <v>100.88294516772538</v>
      </c>
    </row>
    <row r="20" spans="1:4" x14ac:dyDescent="0.25">
      <c r="A20" t="s">
        <v>5</v>
      </c>
      <c r="B20">
        <f>_xlfn.STDEV.S(B2:B16)</f>
        <v>2.9392798065091359</v>
      </c>
    </row>
    <row r="21" spans="1:4" x14ac:dyDescent="0.25">
      <c r="A21" t="s">
        <v>8</v>
      </c>
      <c r="B21">
        <f>CORREL(A2:A16,B2:B16)</f>
        <v>0.96853131747915133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</dc:creator>
  <cp:lastModifiedBy>Alyssa</cp:lastModifiedBy>
  <cp:lastPrinted>2016-10-12T03:05:15Z</cp:lastPrinted>
  <dcterms:created xsi:type="dcterms:W3CDTF">2016-10-11T20:42:55Z</dcterms:created>
  <dcterms:modified xsi:type="dcterms:W3CDTF">2016-10-12T03:05:32Z</dcterms:modified>
</cp:coreProperties>
</file>